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8560" windowHeight="152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K20" i="1" l="1"/>
  <c r="AK25" i="1"/>
  <c r="AK22" i="1"/>
  <c r="AK24" i="1"/>
  <c r="AK26" i="1"/>
  <c r="AK27" i="1"/>
  <c r="AK28" i="1"/>
  <c r="AK21" i="1"/>
  <c r="AK30" i="1"/>
  <c r="AK39" i="1"/>
  <c r="AK32" i="1"/>
  <c r="AK33" i="1"/>
  <c r="AK34" i="1"/>
  <c r="AK35" i="1"/>
  <c r="AK36" i="1"/>
  <c r="AK31" i="1"/>
  <c r="AK43" i="1"/>
  <c r="AK37" i="1"/>
  <c r="AK40" i="1"/>
  <c r="AK38" i="1"/>
  <c r="AK44" i="1"/>
  <c r="AK45" i="1"/>
  <c r="AK46" i="1"/>
  <c r="AK47" i="1"/>
  <c r="AK48" i="1"/>
  <c r="AK49" i="1"/>
  <c r="AK50" i="1"/>
  <c r="AK51" i="1"/>
  <c r="AK52" i="1"/>
  <c r="AK41" i="1"/>
  <c r="AK42" i="1"/>
  <c r="AK19" i="1"/>
  <c r="AN5" i="1" l="1"/>
  <c r="AO5" i="1" s="1"/>
  <c r="AK18" i="1" l="1"/>
  <c r="AK17" i="1"/>
  <c r="AK16" i="1"/>
  <c r="AK15" i="1"/>
  <c r="AK14" i="1"/>
  <c r="AK13" i="1"/>
</calcChain>
</file>

<file path=xl/sharedStrings.xml><?xml version="1.0" encoding="utf-8"?>
<sst xmlns="http://schemas.openxmlformats.org/spreadsheetml/2006/main" count="84" uniqueCount="73">
  <si>
    <t>Rienesl Christian</t>
  </si>
  <si>
    <t>Kraxberger Karl</t>
  </si>
  <si>
    <t>Kraxberger Christian</t>
  </si>
  <si>
    <t>Kraxberger Lukas</t>
  </si>
  <si>
    <t>Drum Rene</t>
  </si>
  <si>
    <t>Nowotny Ernst</t>
  </si>
  <si>
    <t>Steinhuber Wolfgang</t>
  </si>
  <si>
    <t>Mayr Bernhard</t>
  </si>
  <si>
    <t>Lackner Heli</t>
  </si>
  <si>
    <t>Lackner Rudi</t>
  </si>
  <si>
    <t>Wagner Sepp</t>
  </si>
  <si>
    <t>Hehenberger Richard</t>
  </si>
  <si>
    <t>Ransmayr Franz</t>
  </si>
  <si>
    <t>Schopf Franky</t>
  </si>
  <si>
    <t>Trainer Fred</t>
  </si>
  <si>
    <t>Fugger Arthur</t>
  </si>
  <si>
    <t>Steinbatz Gerhard</t>
  </si>
  <si>
    <t>Hamberger Günther</t>
  </si>
  <si>
    <t>Durchschnittl. Platz</t>
  </si>
  <si>
    <t>Turnierteilnahmen</t>
  </si>
  <si>
    <t>Lackner Harry</t>
  </si>
  <si>
    <t>Askö Perg</t>
  </si>
  <si>
    <t>Rienesl Klaus</t>
  </si>
  <si>
    <t>Reiter Mandi</t>
  </si>
  <si>
    <t>Schiefermüller M.</t>
  </si>
  <si>
    <t>Seemayr Herbert</t>
  </si>
  <si>
    <t>2x</t>
  </si>
  <si>
    <t>Mannschaften</t>
  </si>
  <si>
    <t>SSV Haid</t>
  </si>
  <si>
    <t>Rienesl Martin</t>
  </si>
  <si>
    <t>6x</t>
  </si>
  <si>
    <t>in die Wertung als Bester Schütze kommen jene Spieler die mindestens bei 5 Turnieren teilgenommen haben</t>
  </si>
  <si>
    <t>Turnierergebnisse 2014</t>
  </si>
  <si>
    <t>Askö Landesliga</t>
  </si>
  <si>
    <t>Union Keferfeld</t>
  </si>
  <si>
    <t>Eferding / Fraham</t>
  </si>
  <si>
    <t>B-Liga in Schönering</t>
  </si>
  <si>
    <t>Union Wartberg</t>
  </si>
  <si>
    <t>BM in Schönering</t>
  </si>
  <si>
    <t>ESV Schönering</t>
  </si>
  <si>
    <t>Askö Marchtrenk</t>
  </si>
  <si>
    <t>BM Ü50 in Schönering</t>
  </si>
  <si>
    <t>Union Schweinbach</t>
  </si>
  <si>
    <t>Öllinger Walter</t>
  </si>
  <si>
    <t>Obererleinsbach</t>
  </si>
  <si>
    <t>Papst Günther</t>
  </si>
  <si>
    <t>Region 4 Vöest</t>
  </si>
  <si>
    <t xml:space="preserve">BM ASKÖ </t>
  </si>
  <si>
    <t>Stadtmeisterschaft</t>
  </si>
  <si>
    <t>Steinbatz Erika</t>
  </si>
  <si>
    <t>Oberlaber Markus</t>
  </si>
  <si>
    <t>Steinbatz Thomas</t>
  </si>
  <si>
    <t>Union Grein</t>
  </si>
  <si>
    <t>ASKÖ Unterliga</t>
  </si>
  <si>
    <t>ASKÖ Oedt</t>
  </si>
  <si>
    <t>ESV Hilkering</t>
  </si>
  <si>
    <t>SSV Alkoven</t>
  </si>
  <si>
    <t>SV Aschach</t>
  </si>
  <si>
    <t>Ü50 Askö BM</t>
  </si>
  <si>
    <t>Neue Heimat</t>
  </si>
  <si>
    <t>Askö Pasching</t>
  </si>
  <si>
    <t>Nettingsdorf</t>
  </si>
  <si>
    <t>Askö LM Senioren</t>
  </si>
  <si>
    <t>Askö Schwertberg</t>
  </si>
  <si>
    <t>Schwertberg DUO</t>
  </si>
  <si>
    <t>Askö Neuhofen</t>
  </si>
  <si>
    <t>Langenpeuerbach</t>
  </si>
  <si>
    <t>St. Valentin</t>
  </si>
  <si>
    <t>Union Eggendorf</t>
  </si>
  <si>
    <t>ESV Traun</t>
  </si>
  <si>
    <t xml:space="preserve">Insgesamt haben wir an 42 Turnieren teilgenommen (manche Turnier haben wir mit mehreren Mannschaften besucht zB. Stadtmeisterschaft)
</t>
  </si>
  <si>
    <t>Im Schnitt war ein Turnier mit 11,7 Mannschaften und ebenfalls im Schnitt belegten wir den 4,8. Platz</t>
  </si>
  <si>
    <t>Oberliga in 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</si>
</sst>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2" fontId="0" fillId="0" borderId="1" xfId="0" applyNumberForma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textRotation="90"/>
    </xf>
    <xf numFmtId="2" fontId="0" fillId="0" borderId="2" xfId="0" applyNumberFormat="1" applyBorder="1" applyAlignment="1">
      <alignment horizontal="center" textRotation="90"/>
    </xf>
    <xf numFmtId="2" fontId="0" fillId="0" borderId="3" xfId="0" applyNumberFormat="1" applyBorder="1" applyAlignment="1">
      <alignment horizontal="center" textRotation="90"/>
    </xf>
    <xf numFmtId="2" fontId="0" fillId="0" borderId="4" xfId="0" applyNumberFormat="1" applyBorder="1" applyAlignment="1">
      <alignment horizontal="center" textRotation="9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tabSelected="1" workbookViewId="0">
      <selection activeCell="AO37" sqref="AO37"/>
    </sheetView>
  </sheetViews>
  <sheetFormatPr baseColWidth="10" defaultRowHeight="15" x14ac:dyDescent="0.25"/>
  <cols>
    <col min="1" max="1" width="19.85546875" bestFit="1" customWidth="1"/>
    <col min="2" max="6" width="4.7109375" style="1" customWidth="1"/>
    <col min="7" max="36" width="4.7109375" customWidth="1"/>
    <col min="37" max="37" width="7.7109375" style="18" bestFit="1" customWidth="1"/>
    <col min="38" max="38" width="5.5703125" style="18" bestFit="1" customWidth="1"/>
    <col min="39" max="39" width="5.7109375" style="18" customWidth="1"/>
    <col min="40" max="40" width="13.42578125" style="18" customWidth="1"/>
    <col min="41" max="41" width="17.28515625" customWidth="1"/>
  </cols>
  <sheetData>
    <row r="1" spans="1:41" ht="26.25" x14ac:dyDescent="0.4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41" x14ac:dyDescent="0.25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14"/>
    </row>
    <row r="3" spans="1:41" x14ac:dyDescent="0.25">
      <c r="A3" s="1"/>
      <c r="G3" s="1"/>
      <c r="H3" s="1"/>
      <c r="I3" s="30"/>
      <c r="J3" s="30"/>
      <c r="K3" s="30"/>
      <c r="L3" s="30"/>
      <c r="M3" s="30"/>
      <c r="N3" s="1"/>
      <c r="O3" s="1"/>
      <c r="P3" s="10"/>
      <c r="Q3" s="1"/>
      <c r="R3" s="1"/>
      <c r="S3" s="20"/>
      <c r="T3" s="22"/>
      <c r="U3" s="1"/>
      <c r="V3" s="24"/>
      <c r="W3" s="24"/>
      <c r="X3" s="27"/>
      <c r="Y3" s="27"/>
      <c r="Z3" s="37"/>
      <c r="AA3" s="27"/>
      <c r="AB3" s="27"/>
      <c r="AC3" s="39"/>
      <c r="AD3" s="55"/>
      <c r="AE3" s="55"/>
      <c r="AF3" s="55"/>
      <c r="AG3" s="57"/>
      <c r="AH3" s="39"/>
      <c r="AI3" s="59"/>
      <c r="AJ3" s="61"/>
      <c r="AK3" s="27"/>
      <c r="AL3" s="14"/>
    </row>
    <row r="4" spans="1:41" x14ac:dyDescent="0.25">
      <c r="A4" s="1"/>
      <c r="G4" s="1"/>
      <c r="H4" s="1" t="s">
        <v>26</v>
      </c>
      <c r="I4" s="30"/>
      <c r="J4" s="30"/>
      <c r="K4" s="30" t="s">
        <v>26</v>
      </c>
      <c r="L4" s="30"/>
      <c r="M4" s="30"/>
      <c r="N4" s="1"/>
      <c r="O4" s="1"/>
      <c r="P4" s="10"/>
      <c r="Q4" s="1" t="s">
        <v>30</v>
      </c>
      <c r="R4" s="1"/>
      <c r="S4" s="20"/>
      <c r="T4" s="22" t="s">
        <v>26</v>
      </c>
      <c r="U4" s="1"/>
      <c r="V4" s="24"/>
      <c r="W4" s="24"/>
      <c r="X4" s="27"/>
      <c r="Y4" s="27"/>
      <c r="Z4" s="37"/>
      <c r="AA4" s="27"/>
      <c r="AB4" s="27"/>
      <c r="AC4" s="39"/>
      <c r="AD4" s="55"/>
      <c r="AE4" s="55"/>
      <c r="AF4" s="55"/>
      <c r="AG4" s="57"/>
      <c r="AH4" s="39"/>
      <c r="AI4" s="59"/>
      <c r="AJ4" s="61"/>
      <c r="AK4" s="27"/>
      <c r="AL4" s="14"/>
      <c r="AN4" s="42"/>
      <c r="AO4" s="15"/>
    </row>
    <row r="5" spans="1:41" x14ac:dyDescent="0.25">
      <c r="A5" t="s">
        <v>27</v>
      </c>
      <c r="B5" s="1">
        <v>15</v>
      </c>
      <c r="C5" s="1">
        <v>11</v>
      </c>
      <c r="D5" s="1">
        <v>13</v>
      </c>
      <c r="E5" s="1">
        <v>11</v>
      </c>
      <c r="F5" s="1">
        <v>7</v>
      </c>
      <c r="G5" s="16">
        <v>11</v>
      </c>
      <c r="H5" s="16">
        <v>15</v>
      </c>
      <c r="I5" s="30">
        <v>13</v>
      </c>
      <c r="J5" s="30">
        <v>11</v>
      </c>
      <c r="K5" s="30">
        <v>13</v>
      </c>
      <c r="L5" s="30">
        <v>7</v>
      </c>
      <c r="M5" s="30">
        <v>11</v>
      </c>
      <c r="N5" s="16">
        <v>11</v>
      </c>
      <c r="O5" s="16">
        <v>15</v>
      </c>
      <c r="P5" s="16">
        <v>11</v>
      </c>
      <c r="Q5" s="16">
        <v>13</v>
      </c>
      <c r="R5" s="29">
        <v>15</v>
      </c>
      <c r="S5" s="29">
        <v>11</v>
      </c>
      <c r="T5" s="29">
        <v>9</v>
      </c>
      <c r="U5" s="29">
        <v>9</v>
      </c>
      <c r="V5" s="29">
        <v>15</v>
      </c>
      <c r="W5" s="29">
        <v>13</v>
      </c>
      <c r="X5" s="29">
        <v>11</v>
      </c>
      <c r="Y5" s="29">
        <v>9</v>
      </c>
      <c r="Z5" s="37">
        <v>11</v>
      </c>
      <c r="AA5" s="29">
        <v>11</v>
      </c>
      <c r="AB5" s="29">
        <v>9</v>
      </c>
      <c r="AC5" s="39">
        <v>9</v>
      </c>
      <c r="AD5" s="55">
        <v>15</v>
      </c>
      <c r="AE5" s="55">
        <v>11</v>
      </c>
      <c r="AF5" s="55">
        <v>9</v>
      </c>
      <c r="AG5" s="57">
        <v>15</v>
      </c>
      <c r="AH5" s="39">
        <v>11</v>
      </c>
      <c r="AI5" s="59">
        <v>15</v>
      </c>
      <c r="AJ5" s="61">
        <v>15</v>
      </c>
      <c r="AN5" s="18">
        <f>SUM(B5:AM5)</f>
        <v>411</v>
      </c>
      <c r="AO5">
        <f>AN5/34</f>
        <v>12.088235294117647</v>
      </c>
    </row>
    <row r="6" spans="1:41" ht="15" customHeight="1" x14ac:dyDescent="0.25">
      <c r="A6" s="69"/>
      <c r="B6" s="71" t="s">
        <v>33</v>
      </c>
      <c r="C6" s="65" t="s">
        <v>28</v>
      </c>
      <c r="D6" s="71" t="s">
        <v>34</v>
      </c>
      <c r="E6" s="65" t="s">
        <v>35</v>
      </c>
      <c r="F6" s="65" t="s">
        <v>36</v>
      </c>
      <c r="G6" s="65" t="s">
        <v>37</v>
      </c>
      <c r="H6" s="65" t="s">
        <v>38</v>
      </c>
      <c r="I6" s="65" t="s">
        <v>39</v>
      </c>
      <c r="J6" s="65" t="s">
        <v>40</v>
      </c>
      <c r="K6" s="65" t="s">
        <v>44</v>
      </c>
      <c r="L6" s="65" t="s">
        <v>41</v>
      </c>
      <c r="M6" s="65" t="s">
        <v>42</v>
      </c>
      <c r="N6" s="65" t="s">
        <v>21</v>
      </c>
      <c r="O6" s="65" t="s">
        <v>46</v>
      </c>
      <c r="P6" s="65" t="s">
        <v>47</v>
      </c>
      <c r="Q6" s="65" t="s">
        <v>48</v>
      </c>
      <c r="R6" s="65" t="s">
        <v>53</v>
      </c>
      <c r="S6" s="65" t="s">
        <v>54</v>
      </c>
      <c r="T6" s="65" t="s">
        <v>52</v>
      </c>
      <c r="U6" s="65" t="s">
        <v>55</v>
      </c>
      <c r="V6" s="65" t="s">
        <v>56</v>
      </c>
      <c r="W6" s="65" t="s">
        <v>57</v>
      </c>
      <c r="X6" s="65" t="s">
        <v>58</v>
      </c>
      <c r="Y6" s="65" t="s">
        <v>59</v>
      </c>
      <c r="Z6" s="65" t="s">
        <v>60</v>
      </c>
      <c r="AA6" s="65" t="s">
        <v>61</v>
      </c>
      <c r="AB6" s="65" t="s">
        <v>63</v>
      </c>
      <c r="AC6" s="65" t="s">
        <v>64</v>
      </c>
      <c r="AD6" s="65" t="s">
        <v>62</v>
      </c>
      <c r="AE6" s="65" t="s">
        <v>65</v>
      </c>
      <c r="AF6" s="65" t="s">
        <v>66</v>
      </c>
      <c r="AG6" s="65" t="s">
        <v>67</v>
      </c>
      <c r="AH6" s="65" t="s">
        <v>68</v>
      </c>
      <c r="AI6" s="65" t="s">
        <v>69</v>
      </c>
      <c r="AJ6" s="65" t="s">
        <v>72</v>
      </c>
      <c r="AK6" s="72" t="s">
        <v>18</v>
      </c>
      <c r="AL6" s="68" t="s">
        <v>19</v>
      </c>
    </row>
    <row r="7" spans="1:41" x14ac:dyDescent="0.25">
      <c r="A7" s="69"/>
      <c r="B7" s="71"/>
      <c r="C7" s="66"/>
      <c r="D7" s="71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73"/>
      <c r="AL7" s="68"/>
    </row>
    <row r="8" spans="1:41" ht="15" customHeight="1" x14ac:dyDescent="0.25">
      <c r="A8" s="69"/>
      <c r="B8" s="71"/>
      <c r="C8" s="66"/>
      <c r="D8" s="71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73"/>
      <c r="AL8" s="68"/>
    </row>
    <row r="9" spans="1:41" ht="15" customHeight="1" x14ac:dyDescent="0.25">
      <c r="A9" s="69"/>
      <c r="B9" s="71"/>
      <c r="C9" s="66"/>
      <c r="D9" s="71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73"/>
      <c r="AL9" s="68"/>
    </row>
    <row r="10" spans="1:41" x14ac:dyDescent="0.25">
      <c r="A10" s="69"/>
      <c r="B10" s="71"/>
      <c r="C10" s="66"/>
      <c r="D10" s="71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73"/>
      <c r="AL10" s="68"/>
    </row>
    <row r="11" spans="1:41" x14ac:dyDescent="0.25">
      <c r="A11" s="69"/>
      <c r="B11" s="71"/>
      <c r="C11" s="66"/>
      <c r="D11" s="71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73"/>
      <c r="AL11" s="68"/>
    </row>
    <row r="12" spans="1:41" x14ac:dyDescent="0.25">
      <c r="A12" s="69"/>
      <c r="B12" s="71"/>
      <c r="C12" s="67"/>
      <c r="D12" s="71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74"/>
      <c r="AL12" s="68"/>
    </row>
    <row r="13" spans="1:41" ht="15" hidden="1" customHeight="1" x14ac:dyDescent="0.25">
      <c r="A13" s="2" t="s">
        <v>15</v>
      </c>
      <c r="B13" s="3"/>
      <c r="C13" s="3"/>
      <c r="D13" s="3"/>
      <c r="E13" s="3"/>
      <c r="F13" s="3"/>
      <c r="G13" s="3"/>
      <c r="H13" s="3"/>
      <c r="I13" s="31"/>
      <c r="J13" s="31"/>
      <c r="K13" s="31"/>
      <c r="L13" s="31"/>
      <c r="M13" s="31"/>
      <c r="N13" s="3"/>
      <c r="O13" s="3"/>
      <c r="P13" s="11"/>
      <c r="Q13" s="3"/>
      <c r="R13" s="3"/>
      <c r="S13" s="21"/>
      <c r="T13" s="23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7" t="e">
        <f>SUM(B13:X13)/AL13</f>
        <v>#DIV/0!</v>
      </c>
      <c r="AL13" s="5"/>
    </row>
    <row r="14" spans="1:41" ht="15" hidden="1" customHeight="1" x14ac:dyDescent="0.25">
      <c r="A14" s="2" t="s">
        <v>17</v>
      </c>
      <c r="B14" s="3"/>
      <c r="C14" s="3"/>
      <c r="D14" s="3"/>
      <c r="E14" s="3"/>
      <c r="F14" s="3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7" t="e">
        <f>SUM(B14:X14)/AL14</f>
        <v>#DIV/0!</v>
      </c>
      <c r="AL14" s="5"/>
    </row>
    <row r="15" spans="1:41" ht="15" hidden="1" customHeight="1" x14ac:dyDescent="0.25">
      <c r="A15" s="43" t="s">
        <v>11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5" t="e">
        <f>SUM(B15:X15)/AL15</f>
        <v>#DIV/0!</v>
      </c>
      <c r="AL15" s="46"/>
    </row>
    <row r="16" spans="1:41" ht="15" hidden="1" customHeight="1" x14ac:dyDescent="0.25">
      <c r="A16" s="47" t="s">
        <v>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9" t="e">
        <f>SUM(B16:AB16)/AL16</f>
        <v>#DIV/0!</v>
      </c>
      <c r="AL16" s="50"/>
    </row>
    <row r="17" spans="1:43" ht="15" hidden="1" customHeight="1" x14ac:dyDescent="0.25">
      <c r="A17" s="2" t="s">
        <v>9</v>
      </c>
      <c r="B17" s="3"/>
      <c r="C17" s="3"/>
      <c r="D17" s="3"/>
      <c r="E17" s="3"/>
      <c r="F17" s="3"/>
      <c r="G17" s="3"/>
      <c r="H17" s="3"/>
      <c r="I17" s="31"/>
      <c r="J17" s="31"/>
      <c r="K17" s="31"/>
      <c r="L17" s="31"/>
      <c r="M17" s="31"/>
      <c r="N17" s="36"/>
      <c r="O17" s="3"/>
      <c r="P17" s="11"/>
      <c r="Q17" s="3"/>
      <c r="R17" s="3"/>
      <c r="S17" s="21"/>
      <c r="T17" s="23"/>
      <c r="U17" s="25"/>
      <c r="V17" s="25"/>
      <c r="W17" s="25"/>
      <c r="X17" s="28"/>
      <c r="Y17" s="28"/>
      <c r="Z17" s="38"/>
      <c r="AA17" s="28"/>
      <c r="AB17" s="28"/>
      <c r="AC17" s="56"/>
      <c r="AD17" s="56"/>
      <c r="AE17" s="56"/>
      <c r="AF17" s="56"/>
      <c r="AG17" s="58"/>
      <c r="AH17" s="40"/>
      <c r="AI17" s="60"/>
      <c r="AJ17" s="62"/>
      <c r="AK17" s="17" t="e">
        <f>SUM(B17:AB17)/AL17</f>
        <v>#DIV/0!</v>
      </c>
      <c r="AL17" s="5"/>
    </row>
    <row r="18" spans="1:43" ht="15" hidden="1" customHeight="1" x14ac:dyDescent="0.25">
      <c r="A18" s="2" t="s">
        <v>7</v>
      </c>
      <c r="B18" s="3"/>
      <c r="C18" s="3"/>
      <c r="D18" s="3"/>
      <c r="E18" s="3"/>
      <c r="F18" s="3"/>
      <c r="G18" s="3"/>
      <c r="H18" s="3"/>
      <c r="I18" s="31"/>
      <c r="J18" s="31"/>
      <c r="K18" s="31"/>
      <c r="L18" s="31"/>
      <c r="M18" s="31"/>
      <c r="N18" s="36"/>
      <c r="O18" s="3"/>
      <c r="P18" s="11"/>
      <c r="Q18" s="3"/>
      <c r="R18" s="3"/>
      <c r="S18" s="21"/>
      <c r="T18" s="23"/>
      <c r="U18" s="25"/>
      <c r="V18" s="25"/>
      <c r="W18" s="25"/>
      <c r="X18" s="28"/>
      <c r="Y18" s="28"/>
      <c r="Z18" s="38"/>
      <c r="AA18" s="28"/>
      <c r="AB18" s="28"/>
      <c r="AC18" s="56"/>
      <c r="AD18" s="56"/>
      <c r="AE18" s="56"/>
      <c r="AF18" s="56"/>
      <c r="AG18" s="58"/>
      <c r="AH18" s="40"/>
      <c r="AI18" s="60"/>
      <c r="AJ18" s="62"/>
      <c r="AK18" s="17" t="e">
        <f>SUM(B18:AB18)/AL18</f>
        <v>#DIV/0!</v>
      </c>
      <c r="AL18" s="5"/>
    </row>
    <row r="19" spans="1:43" ht="20.100000000000001" customHeight="1" x14ac:dyDescent="0.25">
      <c r="A19" s="75" t="s">
        <v>0</v>
      </c>
      <c r="B19" s="76"/>
      <c r="C19" s="76"/>
      <c r="D19" s="76"/>
      <c r="E19" s="76"/>
      <c r="F19" s="76"/>
      <c r="G19" s="76">
        <v>8</v>
      </c>
      <c r="H19" s="76">
        <v>1</v>
      </c>
      <c r="I19" s="76"/>
      <c r="J19" s="76"/>
      <c r="K19" s="76">
        <v>2</v>
      </c>
      <c r="L19" s="76"/>
      <c r="M19" s="76">
        <v>8</v>
      </c>
      <c r="N19" s="76">
        <v>1</v>
      </c>
      <c r="O19" s="76">
        <v>3</v>
      </c>
      <c r="P19" s="76">
        <v>1</v>
      </c>
      <c r="Q19" s="76">
        <v>5</v>
      </c>
      <c r="R19" s="76">
        <v>4</v>
      </c>
      <c r="S19" s="76"/>
      <c r="T19" s="76">
        <v>1</v>
      </c>
      <c r="U19" s="76"/>
      <c r="V19" s="76"/>
      <c r="W19" s="76"/>
      <c r="X19" s="76"/>
      <c r="Y19" s="76"/>
      <c r="Z19" s="76"/>
      <c r="AA19" s="76">
        <v>10</v>
      </c>
      <c r="AB19" s="76"/>
      <c r="AC19" s="76"/>
      <c r="AD19" s="76"/>
      <c r="AE19" s="76">
        <v>3</v>
      </c>
      <c r="AF19" s="76"/>
      <c r="AG19" s="76"/>
      <c r="AH19" s="76"/>
      <c r="AI19" s="76"/>
      <c r="AJ19" s="76"/>
      <c r="AK19" s="77">
        <f>SUM(B19:AJ19)/AL19</f>
        <v>3.9166666666666665</v>
      </c>
      <c r="AL19" s="78">
        <v>12</v>
      </c>
    </row>
    <row r="20" spans="1:43" ht="20.100000000000001" customHeight="1" x14ac:dyDescent="0.25">
      <c r="A20" s="75" t="s">
        <v>4</v>
      </c>
      <c r="B20" s="76"/>
      <c r="C20" s="76">
        <v>2</v>
      </c>
      <c r="D20" s="76">
        <v>3</v>
      </c>
      <c r="E20" s="76"/>
      <c r="F20" s="76"/>
      <c r="G20" s="76">
        <v>8</v>
      </c>
      <c r="H20" s="76">
        <v>1</v>
      </c>
      <c r="I20" s="76">
        <v>4</v>
      </c>
      <c r="J20" s="76"/>
      <c r="K20" s="76"/>
      <c r="L20" s="76">
        <v>6</v>
      </c>
      <c r="M20" s="76"/>
      <c r="N20" s="76">
        <v>1</v>
      </c>
      <c r="O20" s="76">
        <v>3</v>
      </c>
      <c r="P20" s="76">
        <v>1</v>
      </c>
      <c r="Q20" s="76">
        <v>3</v>
      </c>
      <c r="R20" s="76">
        <v>4</v>
      </c>
      <c r="S20" s="76"/>
      <c r="T20" s="76"/>
      <c r="U20" s="76"/>
      <c r="V20" s="76"/>
      <c r="W20" s="76"/>
      <c r="X20" s="76">
        <v>1</v>
      </c>
      <c r="Y20" s="76"/>
      <c r="Z20" s="76">
        <v>3</v>
      </c>
      <c r="AA20" s="76"/>
      <c r="AB20" s="76"/>
      <c r="AC20" s="76"/>
      <c r="AD20" s="76">
        <v>11</v>
      </c>
      <c r="AE20" s="76"/>
      <c r="AF20" s="76"/>
      <c r="AG20" s="76">
        <v>9</v>
      </c>
      <c r="AH20" s="76">
        <v>5</v>
      </c>
      <c r="AI20" s="76"/>
      <c r="AJ20" s="76">
        <v>9</v>
      </c>
      <c r="AK20" s="77">
        <f>SUM(B20:AJ20)/AL20</f>
        <v>4.3529411764705879</v>
      </c>
      <c r="AL20" s="78">
        <v>17</v>
      </c>
    </row>
    <row r="21" spans="1:43" ht="20.100000000000001" customHeight="1" thickBot="1" x14ac:dyDescent="0.3">
      <c r="A21" s="79" t="s">
        <v>9</v>
      </c>
      <c r="B21" s="80"/>
      <c r="C21" s="80"/>
      <c r="D21" s="80"/>
      <c r="E21" s="80"/>
      <c r="F21" s="80">
        <v>1</v>
      </c>
      <c r="G21" s="80"/>
      <c r="H21" s="80">
        <v>7</v>
      </c>
      <c r="I21" s="80"/>
      <c r="J21" s="80"/>
      <c r="K21" s="80"/>
      <c r="L21" s="80"/>
      <c r="M21" s="80"/>
      <c r="N21" s="80"/>
      <c r="O21" s="80"/>
      <c r="P21" s="80"/>
      <c r="Q21" s="80">
        <v>5</v>
      </c>
      <c r="R21" s="80"/>
      <c r="S21" s="80">
        <v>6</v>
      </c>
      <c r="T21" s="80">
        <v>1</v>
      </c>
      <c r="U21" s="80"/>
      <c r="V21" s="80"/>
      <c r="W21" s="80"/>
      <c r="X21" s="80">
        <v>1</v>
      </c>
      <c r="Y21" s="80"/>
      <c r="Z21" s="80"/>
      <c r="AA21" s="80"/>
      <c r="AB21" s="80"/>
      <c r="AC21" s="80"/>
      <c r="AD21" s="80">
        <v>11</v>
      </c>
      <c r="AE21" s="80"/>
      <c r="AF21" s="80"/>
      <c r="AG21" s="80"/>
      <c r="AH21" s="80">
        <v>5</v>
      </c>
      <c r="AI21" s="80"/>
      <c r="AJ21" s="80"/>
      <c r="AK21" s="81">
        <f>SUM(B21:AJ21)/AL21</f>
        <v>4.625</v>
      </c>
      <c r="AL21" s="82">
        <v>8</v>
      </c>
    </row>
    <row r="22" spans="1:43" ht="15" hidden="1" customHeight="1" x14ac:dyDescent="0.25">
      <c r="A22" s="47" t="s">
        <v>12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9" t="e">
        <f>SUM(B22:AJ22)/AL22</f>
        <v>#DIV/0!</v>
      </c>
      <c r="AL22" s="50"/>
    </row>
    <row r="23" spans="1:43" ht="15" customHeight="1" thickTop="1" x14ac:dyDescent="0.25">
      <c r="A23" s="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17"/>
      <c r="AL23" s="5"/>
    </row>
    <row r="24" spans="1:43" x14ac:dyDescent="0.25">
      <c r="A24" s="32" t="s">
        <v>7</v>
      </c>
      <c r="B24" s="33"/>
      <c r="C24" s="33"/>
      <c r="D24" s="33"/>
      <c r="E24" s="33"/>
      <c r="F24" s="33">
        <v>1</v>
      </c>
      <c r="G24" s="33"/>
      <c r="H24" s="33">
        <v>7</v>
      </c>
      <c r="I24" s="33"/>
      <c r="J24" s="33"/>
      <c r="K24" s="33">
        <v>2</v>
      </c>
      <c r="L24" s="33">
        <v>6</v>
      </c>
      <c r="M24" s="33"/>
      <c r="N24" s="33"/>
      <c r="O24" s="33"/>
      <c r="P24" s="33">
        <v>3</v>
      </c>
      <c r="Q24" s="33">
        <v>3</v>
      </c>
      <c r="R24" s="33"/>
      <c r="S24" s="33">
        <v>6</v>
      </c>
      <c r="T24" s="33">
        <v>3</v>
      </c>
      <c r="U24" s="33">
        <v>5</v>
      </c>
      <c r="V24" s="33"/>
      <c r="W24" s="33"/>
      <c r="X24" s="33">
        <v>1</v>
      </c>
      <c r="Y24" s="33"/>
      <c r="Z24" s="33"/>
      <c r="AA24" s="33">
        <v>10</v>
      </c>
      <c r="AB24" s="33">
        <v>6</v>
      </c>
      <c r="AC24" s="33"/>
      <c r="AD24" s="33">
        <v>11</v>
      </c>
      <c r="AE24" s="33"/>
      <c r="AF24" s="33"/>
      <c r="AG24" s="33"/>
      <c r="AH24" s="33">
        <v>5</v>
      </c>
      <c r="AI24" s="33"/>
      <c r="AJ24" s="33"/>
      <c r="AK24" s="17">
        <f>SUM(B24:AJ24)/AL24</f>
        <v>4.9285714285714288</v>
      </c>
      <c r="AL24" s="34">
        <v>14</v>
      </c>
    </row>
    <row r="25" spans="1:43" x14ac:dyDescent="0.25">
      <c r="A25" s="2" t="s">
        <v>1</v>
      </c>
      <c r="B25" s="62">
        <v>10</v>
      </c>
      <c r="C25" s="62">
        <v>2</v>
      </c>
      <c r="D25" s="62">
        <v>3</v>
      </c>
      <c r="E25" s="62">
        <v>9</v>
      </c>
      <c r="F25" s="62"/>
      <c r="G25" s="62">
        <v>8</v>
      </c>
      <c r="H25" s="62">
        <v>1</v>
      </c>
      <c r="I25" s="62">
        <v>4</v>
      </c>
      <c r="J25" s="62">
        <v>6</v>
      </c>
      <c r="K25" s="62">
        <v>2</v>
      </c>
      <c r="L25" s="62">
        <v>6</v>
      </c>
      <c r="M25" s="62">
        <v>8</v>
      </c>
      <c r="N25" s="62">
        <v>1</v>
      </c>
      <c r="O25" s="62">
        <v>3</v>
      </c>
      <c r="P25" s="62">
        <v>1</v>
      </c>
      <c r="Q25" s="62">
        <v>3</v>
      </c>
      <c r="R25" s="62">
        <v>4</v>
      </c>
      <c r="S25" s="62"/>
      <c r="T25" s="62">
        <v>1</v>
      </c>
      <c r="U25" s="62">
        <v>5</v>
      </c>
      <c r="V25" s="62">
        <v>8</v>
      </c>
      <c r="W25" s="62">
        <v>9</v>
      </c>
      <c r="X25" s="62">
        <v>1</v>
      </c>
      <c r="Y25" s="62">
        <v>2</v>
      </c>
      <c r="Z25" s="62">
        <v>3</v>
      </c>
      <c r="AA25" s="62"/>
      <c r="AB25" s="62">
        <v>6</v>
      </c>
      <c r="AC25" s="62"/>
      <c r="AD25" s="62">
        <v>11</v>
      </c>
      <c r="AE25" s="62">
        <v>3</v>
      </c>
      <c r="AF25" s="62">
        <v>1</v>
      </c>
      <c r="AG25" s="62">
        <v>9</v>
      </c>
      <c r="AH25" s="62">
        <v>5</v>
      </c>
      <c r="AI25" s="62">
        <v>9</v>
      </c>
      <c r="AJ25" s="62">
        <v>9</v>
      </c>
      <c r="AK25" s="17">
        <f>SUM(B25:AJ25)/AL25</f>
        <v>4.935483870967742</v>
      </c>
      <c r="AL25" s="5">
        <v>31</v>
      </c>
    </row>
    <row r="26" spans="1:43" x14ac:dyDescent="0.25">
      <c r="A26" s="2" t="s">
        <v>2</v>
      </c>
      <c r="B26" s="6">
        <v>10</v>
      </c>
      <c r="C26" s="6">
        <v>2</v>
      </c>
      <c r="D26" s="6">
        <v>3</v>
      </c>
      <c r="E26" s="6">
        <v>9</v>
      </c>
      <c r="F26" s="6"/>
      <c r="G26" s="6">
        <v>8</v>
      </c>
      <c r="H26" s="6">
        <v>1</v>
      </c>
      <c r="I26" s="31">
        <v>4</v>
      </c>
      <c r="J26" s="31">
        <v>6</v>
      </c>
      <c r="K26" s="31"/>
      <c r="L26" s="31"/>
      <c r="M26" s="31">
        <v>8</v>
      </c>
      <c r="N26" s="36">
        <v>1</v>
      </c>
      <c r="O26" s="6">
        <v>3</v>
      </c>
      <c r="P26" s="11">
        <v>1</v>
      </c>
      <c r="Q26" s="6">
        <v>5</v>
      </c>
      <c r="R26" s="6">
        <v>4</v>
      </c>
      <c r="S26" s="21"/>
      <c r="T26" s="23"/>
      <c r="U26" s="25"/>
      <c r="V26" s="25"/>
      <c r="W26" s="25">
        <v>9</v>
      </c>
      <c r="X26" s="28"/>
      <c r="Y26" s="28">
        <v>2</v>
      </c>
      <c r="Z26" s="38">
        <v>3</v>
      </c>
      <c r="AA26" s="28"/>
      <c r="AB26" s="28"/>
      <c r="AC26" s="56"/>
      <c r="AD26" s="56"/>
      <c r="AE26" s="56">
        <v>3</v>
      </c>
      <c r="AF26" s="56"/>
      <c r="AG26" s="58">
        <v>9</v>
      </c>
      <c r="AH26" s="40"/>
      <c r="AI26" s="60">
        <v>9</v>
      </c>
      <c r="AJ26" s="62">
        <v>9</v>
      </c>
      <c r="AK26" s="17">
        <f>SUM(B26:AJ26)/AL26</f>
        <v>5.1904761904761907</v>
      </c>
      <c r="AL26" s="5">
        <v>21</v>
      </c>
      <c r="AQ26" s="61"/>
    </row>
    <row r="27" spans="1:43" x14ac:dyDescent="0.25">
      <c r="A27" s="2" t="s">
        <v>3</v>
      </c>
      <c r="B27" s="13">
        <v>10</v>
      </c>
      <c r="C27" s="13"/>
      <c r="D27" s="13">
        <v>3</v>
      </c>
      <c r="E27" s="13"/>
      <c r="F27" s="13">
        <v>1</v>
      </c>
      <c r="G27" s="13"/>
      <c r="H27" s="13">
        <v>7</v>
      </c>
      <c r="I27" s="31">
        <v>4</v>
      </c>
      <c r="J27" s="31">
        <v>6</v>
      </c>
      <c r="K27" s="31"/>
      <c r="L27" s="31"/>
      <c r="M27" s="31"/>
      <c r="N27" s="36"/>
      <c r="O27" s="13"/>
      <c r="P27" s="13">
        <v>3</v>
      </c>
      <c r="Q27" s="13">
        <v>2</v>
      </c>
      <c r="R27" s="13"/>
      <c r="S27" s="21"/>
      <c r="T27" s="23"/>
      <c r="U27" s="25"/>
      <c r="V27" s="25"/>
      <c r="W27" s="25">
        <v>9</v>
      </c>
      <c r="X27" s="28"/>
      <c r="Y27" s="28">
        <v>2</v>
      </c>
      <c r="Z27" s="38"/>
      <c r="AA27" s="28">
        <v>10</v>
      </c>
      <c r="AB27" s="28">
        <v>6</v>
      </c>
      <c r="AC27" s="56">
        <v>4</v>
      </c>
      <c r="AD27" s="56"/>
      <c r="AE27" s="56"/>
      <c r="AF27" s="56"/>
      <c r="AG27" s="58"/>
      <c r="AH27" s="40"/>
      <c r="AI27" s="60">
        <v>9</v>
      </c>
      <c r="AJ27" s="62">
        <v>9</v>
      </c>
      <c r="AK27" s="17">
        <f>SUM(B27:AJ27)/AL27</f>
        <v>5.666666666666667</v>
      </c>
      <c r="AL27" s="5">
        <v>15</v>
      </c>
    </row>
    <row r="28" spans="1:43" x14ac:dyDescent="0.25">
      <c r="A28" s="2" t="s">
        <v>5</v>
      </c>
      <c r="B28" s="41">
        <v>10</v>
      </c>
      <c r="C28" s="41">
        <v>2</v>
      </c>
      <c r="D28" s="41"/>
      <c r="E28" s="41">
        <v>9</v>
      </c>
      <c r="F28" s="41">
        <v>1</v>
      </c>
      <c r="G28" s="41"/>
      <c r="H28" s="41">
        <v>7</v>
      </c>
      <c r="I28" s="41"/>
      <c r="J28" s="41">
        <v>6</v>
      </c>
      <c r="K28" s="41">
        <v>5</v>
      </c>
      <c r="L28" s="41"/>
      <c r="M28" s="41">
        <v>8</v>
      </c>
      <c r="N28" s="41"/>
      <c r="O28" s="41"/>
      <c r="P28" s="41"/>
      <c r="Q28" s="41">
        <v>2</v>
      </c>
      <c r="R28" s="41"/>
      <c r="S28" s="41"/>
      <c r="T28" s="41"/>
      <c r="U28" s="41">
        <v>5</v>
      </c>
      <c r="V28" s="41"/>
      <c r="W28" s="41">
        <v>9</v>
      </c>
      <c r="X28" s="41"/>
      <c r="Y28" s="41">
        <v>2</v>
      </c>
      <c r="Z28" s="41"/>
      <c r="AA28" s="41">
        <v>10</v>
      </c>
      <c r="AB28" s="41">
        <v>6</v>
      </c>
      <c r="AC28" s="56">
        <v>4</v>
      </c>
      <c r="AD28" s="56"/>
      <c r="AE28" s="56">
        <v>3</v>
      </c>
      <c r="AF28" s="56"/>
      <c r="AG28" s="58">
        <v>9</v>
      </c>
      <c r="AH28" s="41"/>
      <c r="AI28" s="60">
        <v>9</v>
      </c>
      <c r="AJ28" s="62">
        <v>9</v>
      </c>
      <c r="AK28" s="17">
        <f>SUM(B28:AJ28)/AL28</f>
        <v>6.1052631578947372</v>
      </c>
      <c r="AL28" s="5">
        <v>19</v>
      </c>
    </row>
    <row r="29" spans="1:43" x14ac:dyDescent="0.25">
      <c r="A29" s="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17"/>
      <c r="AL29" s="5"/>
    </row>
    <row r="30" spans="1:43" x14ac:dyDescent="0.25">
      <c r="A30" s="2" t="s">
        <v>29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>
        <v>3</v>
      </c>
      <c r="Q30" s="54">
        <v>5</v>
      </c>
      <c r="R30" s="54"/>
      <c r="S30" s="54">
        <v>6</v>
      </c>
      <c r="T30" s="54"/>
      <c r="U30" s="54">
        <v>5</v>
      </c>
      <c r="V30" s="54"/>
      <c r="W30" s="54"/>
      <c r="X30" s="54"/>
      <c r="Y30" s="54"/>
      <c r="Z30" s="54"/>
      <c r="AA30" s="54"/>
      <c r="AB30" s="54"/>
      <c r="AC30" s="54"/>
      <c r="AD30" s="56"/>
      <c r="AE30" s="56"/>
      <c r="AF30" s="56"/>
      <c r="AG30" s="58"/>
      <c r="AH30" s="54"/>
      <c r="AI30" s="60"/>
      <c r="AJ30" s="62"/>
      <c r="AK30" s="17">
        <f>SUM(B30:AJ30)/AL30</f>
        <v>4.75</v>
      </c>
      <c r="AL30" s="5">
        <v>4</v>
      </c>
    </row>
    <row r="31" spans="1:43" x14ac:dyDescent="0.25">
      <c r="A31" s="2" t="s">
        <v>11</v>
      </c>
      <c r="B31" s="6"/>
      <c r="C31" s="6"/>
      <c r="D31" s="6"/>
      <c r="E31" s="6"/>
      <c r="F31" s="6"/>
      <c r="G31" s="6"/>
      <c r="H31" s="6"/>
      <c r="I31" s="31"/>
      <c r="J31" s="31"/>
      <c r="K31" s="31">
        <v>2</v>
      </c>
      <c r="L31" s="31">
        <v>6</v>
      </c>
      <c r="M31" s="31"/>
      <c r="N31" s="36"/>
      <c r="O31" s="6"/>
      <c r="P31" s="11">
        <v>3</v>
      </c>
      <c r="Q31" s="6"/>
      <c r="R31" s="6"/>
      <c r="S31" s="21"/>
      <c r="T31" s="23"/>
      <c r="U31" s="25"/>
      <c r="V31" s="25"/>
      <c r="W31" s="25"/>
      <c r="X31" s="28"/>
      <c r="Y31" s="28"/>
      <c r="Z31" s="38"/>
      <c r="AA31" s="28"/>
      <c r="AB31" s="28"/>
      <c r="AC31" s="40"/>
      <c r="AD31" s="56"/>
      <c r="AE31" s="56"/>
      <c r="AF31" s="56">
        <v>1</v>
      </c>
      <c r="AG31" s="58"/>
      <c r="AH31" s="40"/>
      <c r="AI31" s="60"/>
      <c r="AJ31" s="62"/>
      <c r="AK31" s="17">
        <f>SUM(B31:AJ31)/AL31</f>
        <v>3</v>
      </c>
      <c r="AL31" s="5">
        <v>4</v>
      </c>
    </row>
    <row r="32" spans="1:43" ht="15" hidden="1" customHeight="1" x14ac:dyDescent="0.25">
      <c r="A32" t="s">
        <v>13</v>
      </c>
      <c r="G32" s="1"/>
      <c r="H32" s="1"/>
      <c r="I32" s="30"/>
      <c r="J32" s="30"/>
      <c r="K32" s="30"/>
      <c r="L32" s="30"/>
      <c r="M32" s="30"/>
      <c r="N32" s="35"/>
      <c r="O32" s="1"/>
      <c r="P32" s="10"/>
      <c r="Q32" s="1"/>
      <c r="R32" s="1"/>
      <c r="S32" s="20"/>
      <c r="T32" s="22"/>
      <c r="U32" s="26"/>
      <c r="V32" s="26"/>
      <c r="W32" s="26"/>
      <c r="X32" s="27"/>
      <c r="Y32" s="27"/>
      <c r="Z32" s="37"/>
      <c r="AA32" s="27"/>
      <c r="AB32" s="27"/>
      <c r="AC32" s="39"/>
      <c r="AD32" s="55"/>
      <c r="AE32" s="55"/>
      <c r="AF32" s="55"/>
      <c r="AG32" s="57"/>
      <c r="AH32" s="39"/>
      <c r="AI32" s="59"/>
      <c r="AJ32" s="61"/>
      <c r="AK32" s="17" t="e">
        <f>SUM(B32:AJ32)/AL32</f>
        <v>#DIV/0!</v>
      </c>
    </row>
    <row r="33" spans="1:38" ht="15" hidden="1" customHeight="1" x14ac:dyDescent="0.25">
      <c r="A33" t="s">
        <v>16</v>
      </c>
      <c r="G33" s="1"/>
      <c r="U33" s="26"/>
      <c r="V33" s="26"/>
      <c r="W33" s="26"/>
      <c r="X33" s="27"/>
      <c r="Y33" s="27"/>
      <c r="Z33" s="37"/>
      <c r="AA33" s="27"/>
      <c r="AB33" s="27"/>
      <c r="AC33" s="39"/>
      <c r="AD33" s="55"/>
      <c r="AE33" s="55"/>
      <c r="AF33" s="55"/>
      <c r="AG33" s="57"/>
      <c r="AH33" s="39"/>
      <c r="AI33" s="59"/>
      <c r="AJ33" s="61"/>
      <c r="AK33" s="17" t="e">
        <f>SUM(B33:AJ33)/AL33</f>
        <v>#DIV/0!</v>
      </c>
    </row>
    <row r="34" spans="1:38" ht="15" hidden="1" customHeight="1" x14ac:dyDescent="0.25">
      <c r="A34" t="s">
        <v>6</v>
      </c>
      <c r="G34" s="1"/>
      <c r="H34" s="1"/>
      <c r="I34" s="30"/>
      <c r="J34" s="30"/>
      <c r="K34" s="30"/>
      <c r="L34" s="30"/>
      <c r="M34" s="30"/>
      <c r="N34" s="35"/>
      <c r="O34" s="1"/>
      <c r="P34" s="10"/>
      <c r="Q34" s="1"/>
      <c r="R34" s="1"/>
      <c r="S34" s="20"/>
      <c r="T34" s="22"/>
      <c r="U34" s="26"/>
      <c r="V34" s="26"/>
      <c r="W34" s="26"/>
      <c r="X34" s="27"/>
      <c r="Y34" s="27"/>
      <c r="Z34" s="37"/>
      <c r="AA34" s="27"/>
      <c r="AB34" s="27"/>
      <c r="AC34" s="39"/>
      <c r="AD34" s="55"/>
      <c r="AE34" s="55"/>
      <c r="AF34" s="55"/>
      <c r="AG34" s="57"/>
      <c r="AH34" s="39"/>
      <c r="AI34" s="59"/>
      <c r="AJ34" s="61"/>
      <c r="AK34" s="17" t="e">
        <f>SUM(B34:AJ34)/AL34</f>
        <v>#DIV/0!</v>
      </c>
    </row>
    <row r="35" spans="1:38" ht="15" hidden="1" customHeight="1" x14ac:dyDescent="0.25">
      <c r="A35" t="s">
        <v>14</v>
      </c>
      <c r="G35" s="1"/>
      <c r="H35" s="1"/>
      <c r="I35" s="30"/>
      <c r="J35" s="30"/>
      <c r="K35" s="30"/>
      <c r="L35" s="30"/>
      <c r="M35" s="30"/>
      <c r="N35" s="35"/>
      <c r="O35" s="1"/>
      <c r="P35" s="10"/>
      <c r="Q35" s="1"/>
      <c r="R35" s="1"/>
      <c r="S35" s="20"/>
      <c r="T35" s="22"/>
      <c r="U35" s="26"/>
      <c r="V35" s="26"/>
      <c r="W35" s="26"/>
      <c r="X35" s="27"/>
      <c r="Y35" s="27"/>
      <c r="Z35" s="37"/>
      <c r="AA35" s="27"/>
      <c r="AB35" s="27"/>
      <c r="AC35" s="39"/>
      <c r="AD35" s="55"/>
      <c r="AE35" s="55"/>
      <c r="AF35" s="55"/>
      <c r="AG35" s="57"/>
      <c r="AH35" s="39"/>
      <c r="AI35" s="59"/>
      <c r="AJ35" s="61"/>
      <c r="AK35" s="17" t="e">
        <f>SUM(B35:AJ35)/AL35</f>
        <v>#DIV/0!</v>
      </c>
    </row>
    <row r="36" spans="1:38" ht="15" hidden="1" customHeight="1" x14ac:dyDescent="0.25">
      <c r="A36" t="s">
        <v>10</v>
      </c>
      <c r="G36" s="1"/>
      <c r="H36" s="1"/>
      <c r="I36" s="30"/>
      <c r="J36" s="30"/>
      <c r="K36" s="30"/>
      <c r="L36" s="30"/>
      <c r="M36" s="30"/>
      <c r="N36" s="35"/>
      <c r="O36" s="1"/>
      <c r="P36" s="10"/>
      <c r="Q36" s="1"/>
      <c r="R36" s="1"/>
      <c r="S36" s="20"/>
      <c r="T36" s="22"/>
      <c r="U36" s="26"/>
      <c r="V36" s="26"/>
      <c r="W36" s="26"/>
      <c r="X36" s="27"/>
      <c r="Y36" s="27"/>
      <c r="Z36" s="37"/>
      <c r="AA36" s="27"/>
      <c r="AB36" s="27"/>
      <c r="AC36" s="39"/>
      <c r="AD36" s="55"/>
      <c r="AE36" s="55"/>
      <c r="AF36" s="55"/>
      <c r="AG36" s="57"/>
      <c r="AH36" s="39"/>
      <c r="AI36" s="59"/>
      <c r="AJ36" s="61"/>
      <c r="AK36" s="17" t="e">
        <f>SUM(B36:AJ36)/AL36</f>
        <v>#DIV/0!</v>
      </c>
    </row>
    <row r="37" spans="1:38" x14ac:dyDescent="0.25">
      <c r="A37" s="2" t="s">
        <v>13</v>
      </c>
      <c r="B37" s="6"/>
      <c r="C37" s="6"/>
      <c r="D37" s="6"/>
      <c r="E37" s="6"/>
      <c r="F37" s="6"/>
      <c r="G37" s="6"/>
      <c r="H37" s="6"/>
      <c r="I37" s="31"/>
      <c r="J37" s="31"/>
      <c r="K37" s="31"/>
      <c r="L37" s="31"/>
      <c r="M37" s="31"/>
      <c r="N37" s="36"/>
      <c r="O37" s="6"/>
      <c r="P37" s="11"/>
      <c r="Q37" s="6">
        <v>2</v>
      </c>
      <c r="R37" s="6"/>
      <c r="S37" s="21"/>
      <c r="T37" s="23">
        <v>3</v>
      </c>
      <c r="U37" s="25"/>
      <c r="V37" s="25"/>
      <c r="W37" s="25"/>
      <c r="X37" s="28"/>
      <c r="Y37" s="28"/>
      <c r="Z37" s="38"/>
      <c r="AA37" s="28"/>
      <c r="AB37" s="28"/>
      <c r="AC37" s="40"/>
      <c r="AD37" s="56"/>
      <c r="AE37" s="56"/>
      <c r="AF37" s="56">
        <v>1</v>
      </c>
      <c r="AG37" s="58"/>
      <c r="AH37" s="40"/>
      <c r="AI37" s="60"/>
      <c r="AJ37" s="62"/>
      <c r="AK37" s="17">
        <f>SUM(B37:AJ37)/AL37</f>
        <v>2</v>
      </c>
      <c r="AL37" s="5">
        <v>3</v>
      </c>
    </row>
    <row r="38" spans="1:38" x14ac:dyDescent="0.25">
      <c r="A38" s="2" t="s">
        <v>12</v>
      </c>
      <c r="B38" s="6"/>
      <c r="C38" s="6"/>
      <c r="D38" s="6"/>
      <c r="E38" s="6"/>
      <c r="F38" s="6"/>
      <c r="G38" s="6"/>
      <c r="H38" s="6"/>
      <c r="I38" s="31"/>
      <c r="J38" s="31"/>
      <c r="K38" s="31"/>
      <c r="L38" s="31"/>
      <c r="M38" s="31"/>
      <c r="N38" s="36"/>
      <c r="O38" s="6"/>
      <c r="P38" s="11"/>
      <c r="Q38" s="6">
        <v>3</v>
      </c>
      <c r="R38" s="6"/>
      <c r="S38" s="21">
        <v>6</v>
      </c>
      <c r="T38" s="23">
        <v>1</v>
      </c>
      <c r="U38" s="25"/>
      <c r="V38" s="25"/>
      <c r="W38" s="25"/>
      <c r="X38" s="28"/>
      <c r="Y38" s="28"/>
      <c r="Z38" s="38"/>
      <c r="AA38" s="28"/>
      <c r="AB38" s="28"/>
      <c r="AC38" s="40"/>
      <c r="AD38" s="56"/>
      <c r="AE38" s="56"/>
      <c r="AF38" s="56"/>
      <c r="AG38" s="58"/>
      <c r="AH38" s="40"/>
      <c r="AI38" s="60"/>
      <c r="AJ38" s="62"/>
      <c r="AK38" s="17">
        <f>SUM(B38:AJ38)/AL38</f>
        <v>3.3333333333333335</v>
      </c>
      <c r="AL38" s="5">
        <v>3</v>
      </c>
    </row>
    <row r="39" spans="1:38" x14ac:dyDescent="0.25">
      <c r="A39" s="2" t="s">
        <v>6</v>
      </c>
      <c r="B39" s="11"/>
      <c r="C39" s="11"/>
      <c r="D39" s="11"/>
      <c r="E39" s="11"/>
      <c r="F39" s="11"/>
      <c r="G39" s="11"/>
      <c r="H39" s="11"/>
      <c r="I39" s="31"/>
      <c r="J39" s="31"/>
      <c r="K39" s="31">
        <v>5</v>
      </c>
      <c r="L39" s="31"/>
      <c r="M39" s="31"/>
      <c r="N39" s="36"/>
      <c r="O39" s="11"/>
      <c r="P39" s="11"/>
      <c r="Q39" s="11">
        <v>6</v>
      </c>
      <c r="R39" s="11"/>
      <c r="S39" s="21"/>
      <c r="T39" s="23"/>
      <c r="U39" s="25"/>
      <c r="V39" s="25"/>
      <c r="W39" s="25"/>
      <c r="X39" s="28"/>
      <c r="Y39" s="28"/>
      <c r="Z39" s="38"/>
      <c r="AA39" s="28"/>
      <c r="AB39" s="28"/>
      <c r="AC39" s="40"/>
      <c r="AD39" s="56"/>
      <c r="AE39" s="56"/>
      <c r="AF39" s="56"/>
      <c r="AG39" s="58"/>
      <c r="AH39" s="40"/>
      <c r="AI39" s="60"/>
      <c r="AJ39" s="62"/>
      <c r="AK39" s="17">
        <f>SUM(B39:AJ39)/AL39</f>
        <v>5.5</v>
      </c>
      <c r="AL39" s="5">
        <v>2</v>
      </c>
    </row>
    <row r="40" spans="1:38" x14ac:dyDescent="0.25">
      <c r="A40" s="2" t="s">
        <v>22</v>
      </c>
      <c r="B40" s="6"/>
      <c r="C40" s="6"/>
      <c r="D40" s="6"/>
      <c r="E40" s="6"/>
      <c r="F40" s="6"/>
      <c r="G40" s="6"/>
      <c r="H40" s="6"/>
      <c r="I40" s="31"/>
      <c r="J40" s="31"/>
      <c r="K40" s="31"/>
      <c r="L40" s="31"/>
      <c r="M40" s="31"/>
      <c r="N40" s="36"/>
      <c r="O40" s="6"/>
      <c r="P40" s="11"/>
      <c r="Q40" s="6">
        <v>2</v>
      </c>
      <c r="R40" s="6"/>
      <c r="S40" s="21"/>
      <c r="T40" s="23">
        <v>3</v>
      </c>
      <c r="U40" s="25"/>
      <c r="V40" s="25"/>
      <c r="W40" s="25"/>
      <c r="X40" s="28"/>
      <c r="Y40" s="28"/>
      <c r="Z40" s="38"/>
      <c r="AA40" s="28"/>
      <c r="AB40" s="28"/>
      <c r="AC40" s="40"/>
      <c r="AD40" s="56"/>
      <c r="AE40" s="56"/>
      <c r="AF40" s="56"/>
      <c r="AG40" s="58"/>
      <c r="AH40" s="40"/>
      <c r="AI40" s="60"/>
      <c r="AJ40" s="62"/>
      <c r="AK40" s="17">
        <f>SUM(B40:AJ40)/AL40</f>
        <v>2.5</v>
      </c>
      <c r="AL40" s="5">
        <v>2</v>
      </c>
    </row>
    <row r="41" spans="1:38" x14ac:dyDescent="0.25">
      <c r="A41" s="2" t="s">
        <v>45</v>
      </c>
      <c r="B41" s="12"/>
      <c r="C41" s="12"/>
      <c r="D41" s="12"/>
      <c r="E41" s="12"/>
      <c r="F41" s="12"/>
      <c r="G41" s="12"/>
      <c r="H41" s="12"/>
      <c r="I41" s="31"/>
      <c r="J41" s="31"/>
      <c r="K41" s="31">
        <v>5</v>
      </c>
      <c r="L41" s="31"/>
      <c r="M41" s="31"/>
      <c r="N41" s="36"/>
      <c r="O41" s="12"/>
      <c r="P41" s="12"/>
      <c r="Q41" s="12"/>
      <c r="R41" s="12"/>
      <c r="S41" s="21"/>
      <c r="T41" s="23"/>
      <c r="U41" s="25"/>
      <c r="V41" s="25"/>
      <c r="W41" s="25"/>
      <c r="X41" s="28"/>
      <c r="Y41" s="28"/>
      <c r="Z41" s="38"/>
      <c r="AA41" s="28"/>
      <c r="AB41" s="28"/>
      <c r="AC41" s="40"/>
      <c r="AD41" s="56"/>
      <c r="AE41" s="56"/>
      <c r="AF41" s="56">
        <v>1</v>
      </c>
      <c r="AG41" s="58"/>
      <c r="AH41" s="40"/>
      <c r="AI41" s="60"/>
      <c r="AJ41" s="62"/>
      <c r="AK41" s="17">
        <f>SUM(B41:AJ41)/AL41</f>
        <v>3</v>
      </c>
      <c r="AL41" s="5">
        <v>2</v>
      </c>
    </row>
    <row r="42" spans="1:38" x14ac:dyDescent="0.25">
      <c r="A42" s="2" t="s">
        <v>43</v>
      </c>
      <c r="B42" s="3"/>
      <c r="C42" s="3"/>
      <c r="D42" s="3"/>
      <c r="E42" s="3">
        <v>9</v>
      </c>
      <c r="F42" s="3"/>
      <c r="G42" s="3"/>
      <c r="H42" s="3"/>
      <c r="I42" s="31"/>
      <c r="J42" s="31"/>
      <c r="K42" s="31"/>
      <c r="L42" s="31"/>
      <c r="M42" s="31"/>
      <c r="N42" s="36"/>
      <c r="O42" s="3"/>
      <c r="P42" s="11"/>
      <c r="Q42" s="3"/>
      <c r="R42" s="3"/>
      <c r="S42" s="21"/>
      <c r="T42" s="23">
        <v>3</v>
      </c>
      <c r="U42" s="25"/>
      <c r="V42" s="25"/>
      <c r="W42" s="25"/>
      <c r="X42" s="28"/>
      <c r="Y42" s="28"/>
      <c r="Z42" s="38"/>
      <c r="AA42" s="28"/>
      <c r="AB42" s="28"/>
      <c r="AC42" s="40"/>
      <c r="AD42" s="56"/>
      <c r="AE42" s="56"/>
      <c r="AF42" s="56"/>
      <c r="AG42" s="58"/>
      <c r="AH42" s="40"/>
      <c r="AI42" s="60"/>
      <c r="AJ42" s="62"/>
      <c r="AK42" s="17">
        <f>SUM(B42:AJ42)/AL42</f>
        <v>6</v>
      </c>
      <c r="AL42" s="5">
        <v>2</v>
      </c>
    </row>
    <row r="43" spans="1:38" x14ac:dyDescent="0.25">
      <c r="A43" s="2" t="s">
        <v>20</v>
      </c>
      <c r="B43" s="12"/>
      <c r="C43" s="12"/>
      <c r="D43" s="12"/>
      <c r="E43" s="12"/>
      <c r="F43" s="12"/>
      <c r="G43" s="12"/>
      <c r="H43" s="12"/>
      <c r="I43" s="31"/>
      <c r="J43" s="31"/>
      <c r="K43" s="31"/>
      <c r="L43" s="31"/>
      <c r="M43" s="31"/>
      <c r="N43" s="12"/>
      <c r="O43" s="12"/>
      <c r="P43" s="12"/>
      <c r="Q43" s="12"/>
      <c r="R43" s="12"/>
      <c r="S43" s="21"/>
      <c r="T43" s="23"/>
      <c r="U43" s="25"/>
      <c r="V43" s="25"/>
      <c r="W43" s="25"/>
      <c r="X43" s="28"/>
      <c r="Y43" s="28"/>
      <c r="Z43" s="38">
        <v>3</v>
      </c>
      <c r="AA43" s="28"/>
      <c r="AB43" s="28"/>
      <c r="AC43" s="40"/>
      <c r="AD43" s="56"/>
      <c r="AE43" s="56"/>
      <c r="AF43" s="56"/>
      <c r="AG43" s="58"/>
      <c r="AH43" s="40"/>
      <c r="AI43" s="60"/>
      <c r="AJ43" s="62"/>
      <c r="AK43" s="17">
        <f>SUM(B43:AJ43)/AL43</f>
        <v>3</v>
      </c>
      <c r="AL43" s="5">
        <v>1</v>
      </c>
    </row>
    <row r="44" spans="1:38" x14ac:dyDescent="0.25">
      <c r="A44" s="2" t="s">
        <v>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>
        <v>6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6"/>
      <c r="AE44" s="56"/>
      <c r="AF44" s="56"/>
      <c r="AG44" s="58"/>
      <c r="AH44" s="53"/>
      <c r="AI44" s="60"/>
      <c r="AJ44" s="62"/>
      <c r="AK44" s="17">
        <f>SUM(B44:AJ44)/AL44</f>
        <v>6</v>
      </c>
      <c r="AL44" s="5">
        <v>1</v>
      </c>
    </row>
    <row r="45" spans="1:38" x14ac:dyDescent="0.25">
      <c r="A45" s="2" t="s">
        <v>49</v>
      </c>
      <c r="B45" s="12"/>
      <c r="C45" s="12"/>
      <c r="D45" s="12"/>
      <c r="E45" s="12"/>
      <c r="F45" s="12"/>
      <c r="G45" s="12"/>
      <c r="H45" s="12"/>
      <c r="I45" s="31"/>
      <c r="J45" s="31"/>
      <c r="K45" s="31"/>
      <c r="L45" s="31"/>
      <c r="M45" s="31"/>
      <c r="N45" s="12"/>
      <c r="O45" s="12"/>
      <c r="P45" s="12"/>
      <c r="Q45" s="12">
        <v>12</v>
      </c>
      <c r="R45" s="12"/>
      <c r="S45" s="21"/>
      <c r="T45" s="23"/>
      <c r="U45" s="25"/>
      <c r="V45" s="25"/>
      <c r="W45" s="25"/>
      <c r="X45" s="28"/>
      <c r="Y45" s="28"/>
      <c r="Z45" s="38"/>
      <c r="AA45" s="28"/>
      <c r="AB45" s="28"/>
      <c r="AC45" s="40"/>
      <c r="AD45" s="56"/>
      <c r="AE45" s="56"/>
      <c r="AF45" s="56"/>
      <c r="AG45" s="58"/>
      <c r="AH45" s="40"/>
      <c r="AI45" s="60"/>
      <c r="AJ45" s="62"/>
      <c r="AK45" s="17">
        <f>SUM(B45:AJ45)/AL45</f>
        <v>12</v>
      </c>
      <c r="AL45" s="5">
        <v>1</v>
      </c>
    </row>
    <row r="46" spans="1:38" x14ac:dyDescent="0.25">
      <c r="A46" s="2" t="s">
        <v>51</v>
      </c>
      <c r="B46" s="12"/>
      <c r="C46" s="12"/>
      <c r="D46" s="12"/>
      <c r="E46" s="12"/>
      <c r="F46" s="12"/>
      <c r="G46" s="12"/>
      <c r="H46" s="12"/>
      <c r="I46" s="31"/>
      <c r="J46" s="31"/>
      <c r="K46" s="31"/>
      <c r="L46" s="31"/>
      <c r="M46" s="31"/>
      <c r="N46" s="12"/>
      <c r="O46" s="12"/>
      <c r="P46" s="12"/>
      <c r="Q46" s="12">
        <v>12</v>
      </c>
      <c r="R46" s="12"/>
      <c r="S46" s="21"/>
      <c r="T46" s="23"/>
      <c r="U46" s="25"/>
      <c r="V46" s="25"/>
      <c r="W46" s="25"/>
      <c r="X46" s="28"/>
      <c r="Y46" s="28"/>
      <c r="Z46" s="38"/>
      <c r="AA46" s="28"/>
      <c r="AB46" s="28"/>
      <c r="AC46" s="40"/>
      <c r="AD46" s="56"/>
      <c r="AE46" s="56"/>
      <c r="AF46" s="56"/>
      <c r="AG46" s="58"/>
      <c r="AH46" s="40"/>
      <c r="AI46" s="60"/>
      <c r="AJ46" s="62"/>
      <c r="AK46" s="17">
        <f>SUM(B46:AJ46)/AL46</f>
        <v>12</v>
      </c>
      <c r="AL46" s="5">
        <v>1</v>
      </c>
    </row>
    <row r="47" spans="1:38" x14ac:dyDescent="0.25">
      <c r="A47" s="2" t="s">
        <v>50</v>
      </c>
      <c r="B47" s="12"/>
      <c r="C47" s="12"/>
      <c r="D47" s="12"/>
      <c r="E47" s="12"/>
      <c r="F47" s="12"/>
      <c r="G47" s="12"/>
      <c r="H47" s="12"/>
      <c r="I47" s="31"/>
      <c r="J47" s="31"/>
      <c r="K47" s="31"/>
      <c r="L47" s="31"/>
      <c r="M47" s="31"/>
      <c r="N47" s="12"/>
      <c r="O47" s="12"/>
      <c r="P47" s="12"/>
      <c r="Q47" s="12">
        <v>12</v>
      </c>
      <c r="R47" s="12"/>
      <c r="S47" s="21"/>
      <c r="T47" s="23"/>
      <c r="U47" s="25"/>
      <c r="V47" s="25"/>
      <c r="W47" s="25"/>
      <c r="X47" s="28"/>
      <c r="Y47" s="28"/>
      <c r="Z47" s="38"/>
      <c r="AA47" s="28"/>
      <c r="AB47" s="28"/>
      <c r="AC47" s="40"/>
      <c r="AD47" s="56"/>
      <c r="AE47" s="56"/>
      <c r="AF47" s="56"/>
      <c r="AG47" s="58"/>
      <c r="AH47" s="40"/>
      <c r="AI47" s="60"/>
      <c r="AJ47" s="62"/>
      <c r="AK47" s="17">
        <f>SUM(B47:AJ47)/AL47</f>
        <v>12</v>
      </c>
      <c r="AL47" s="5">
        <v>1</v>
      </c>
    </row>
    <row r="48" spans="1:38" x14ac:dyDescent="0.25">
      <c r="A48" s="2" t="s">
        <v>23</v>
      </c>
      <c r="B48" s="12"/>
      <c r="C48" s="12"/>
      <c r="D48" s="12"/>
      <c r="E48" s="12"/>
      <c r="F48" s="12"/>
      <c r="G48" s="12"/>
      <c r="H48" s="12"/>
      <c r="I48" s="31"/>
      <c r="J48" s="31"/>
      <c r="K48" s="31"/>
      <c r="L48" s="31"/>
      <c r="M48" s="31"/>
      <c r="N48" s="12"/>
      <c r="O48" s="12"/>
      <c r="P48" s="12"/>
      <c r="Q48" s="12">
        <v>4</v>
      </c>
      <c r="R48" s="12"/>
      <c r="S48" s="21"/>
      <c r="T48" s="23"/>
      <c r="U48" s="25"/>
      <c r="V48" s="25"/>
      <c r="W48" s="25"/>
      <c r="X48" s="28"/>
      <c r="Y48" s="28"/>
      <c r="Z48" s="38"/>
      <c r="AA48" s="28"/>
      <c r="AB48" s="28"/>
      <c r="AC48" s="40"/>
      <c r="AD48" s="56"/>
      <c r="AE48" s="56"/>
      <c r="AF48" s="56"/>
      <c r="AG48" s="58"/>
      <c r="AH48" s="40"/>
      <c r="AI48" s="60"/>
      <c r="AJ48" s="62"/>
      <c r="AK48" s="17">
        <f>SUM(B48:AJ48)/AL48</f>
        <v>4</v>
      </c>
      <c r="AL48" s="5">
        <v>1</v>
      </c>
    </row>
    <row r="49" spans="1:38" x14ac:dyDescent="0.25">
      <c r="A49" s="2" t="s">
        <v>24</v>
      </c>
      <c r="B49" s="12"/>
      <c r="C49" s="12"/>
      <c r="D49" s="12"/>
      <c r="E49" s="12"/>
      <c r="F49" s="12"/>
      <c r="G49" s="12"/>
      <c r="H49" s="12"/>
      <c r="I49" s="31"/>
      <c r="J49" s="31"/>
      <c r="K49" s="31"/>
      <c r="L49" s="31"/>
      <c r="M49" s="31"/>
      <c r="N49" s="12"/>
      <c r="O49" s="12"/>
      <c r="P49" s="12"/>
      <c r="Q49" s="12">
        <v>4</v>
      </c>
      <c r="R49" s="12"/>
      <c r="S49" s="21"/>
      <c r="T49" s="23"/>
      <c r="U49" s="25"/>
      <c r="V49" s="25"/>
      <c r="W49" s="25"/>
      <c r="X49" s="28"/>
      <c r="Y49" s="28"/>
      <c r="Z49" s="38"/>
      <c r="AA49" s="28"/>
      <c r="AB49" s="28"/>
      <c r="AC49" s="40"/>
      <c r="AD49" s="56"/>
      <c r="AE49" s="56"/>
      <c r="AF49" s="56"/>
      <c r="AG49" s="58"/>
      <c r="AH49" s="40"/>
      <c r="AI49" s="60"/>
      <c r="AJ49" s="62"/>
      <c r="AK49" s="17">
        <f>SUM(B49:AJ49)/AL49</f>
        <v>4</v>
      </c>
      <c r="AL49" s="5">
        <v>1</v>
      </c>
    </row>
    <row r="50" spans="1:38" x14ac:dyDescent="0.25">
      <c r="A50" s="2" t="s">
        <v>25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>
        <v>4</v>
      </c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6"/>
      <c r="AE50" s="56"/>
      <c r="AF50" s="56"/>
      <c r="AG50" s="58"/>
      <c r="AH50" s="51"/>
      <c r="AI50" s="60"/>
      <c r="AJ50" s="62"/>
      <c r="AK50" s="17">
        <f>SUM(B50:AJ50)/AL50</f>
        <v>4</v>
      </c>
      <c r="AL50" s="5">
        <v>1</v>
      </c>
    </row>
    <row r="51" spans="1:38" x14ac:dyDescent="0.25">
      <c r="A51" s="2" t="s">
        <v>15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>
        <v>6</v>
      </c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6"/>
      <c r="AE51" s="56"/>
      <c r="AF51" s="56"/>
      <c r="AG51" s="58"/>
      <c r="AH51" s="52"/>
      <c r="AI51" s="60"/>
      <c r="AJ51" s="62"/>
      <c r="AK51" s="17">
        <f>SUM(B51:AJ51)/AL51</f>
        <v>6</v>
      </c>
      <c r="AL51" s="5">
        <v>1</v>
      </c>
    </row>
    <row r="52" spans="1:38" x14ac:dyDescent="0.25">
      <c r="A52" s="2" t="s">
        <v>16</v>
      </c>
      <c r="B52" s="36"/>
      <c r="C52" s="36"/>
      <c r="D52" s="36"/>
      <c r="E52" s="36"/>
      <c r="F52" s="36"/>
      <c r="G52" s="36"/>
      <c r="H52" s="36"/>
      <c r="I52" s="36"/>
      <c r="J52" s="36"/>
      <c r="K52" s="36">
        <v>5</v>
      </c>
      <c r="L52" s="36"/>
      <c r="M52" s="36"/>
      <c r="N52" s="36"/>
      <c r="O52" s="36"/>
      <c r="P52" s="36"/>
      <c r="Q52" s="36">
        <v>6</v>
      </c>
      <c r="R52" s="36"/>
      <c r="S52" s="36"/>
      <c r="T52" s="36"/>
      <c r="U52" s="36"/>
      <c r="V52" s="36"/>
      <c r="W52" s="36"/>
      <c r="X52" s="36"/>
      <c r="Y52" s="36"/>
      <c r="Z52" s="38"/>
      <c r="AA52" s="36"/>
      <c r="AB52" s="36"/>
      <c r="AC52" s="40"/>
      <c r="AD52" s="56"/>
      <c r="AE52" s="56"/>
      <c r="AF52" s="56"/>
      <c r="AG52" s="58"/>
      <c r="AH52" s="40"/>
      <c r="AI52" s="60"/>
      <c r="AJ52" s="62"/>
      <c r="AK52" s="17">
        <f>SUM(B52:AJ52)/AL52</f>
        <v>11</v>
      </c>
      <c r="AL52" s="5">
        <v>1</v>
      </c>
    </row>
    <row r="53" spans="1:38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9"/>
      <c r="AL53" s="9"/>
    </row>
    <row r="54" spans="1:38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9"/>
      <c r="AL54" s="9"/>
    </row>
    <row r="55" spans="1:38" x14ac:dyDescent="0.25">
      <c r="B55" s="4"/>
      <c r="C55" s="4"/>
      <c r="D55" s="4"/>
      <c r="E55" s="4"/>
      <c r="F55" s="4"/>
    </row>
    <row r="56" spans="1:38" ht="15" customHeight="1" x14ac:dyDescent="0.25">
      <c r="A56" s="70" t="s">
        <v>70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x14ac:dyDescent="0.25">
      <c r="B57" s="4"/>
      <c r="C57" s="4"/>
      <c r="D57" s="4"/>
      <c r="E57" s="4"/>
      <c r="F57" s="4"/>
    </row>
    <row r="58" spans="1:38" x14ac:dyDescent="0.25">
      <c r="A58" s="64" t="s">
        <v>71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</row>
  </sheetData>
  <sortState ref="A19:AQ27">
    <sortCondition ref="AK19:AK27"/>
  </sortState>
  <mergeCells count="42">
    <mergeCell ref="Z6:Z12"/>
    <mergeCell ref="AK6:AK12"/>
    <mergeCell ref="Q6:Q12"/>
    <mergeCell ref="Y6:Y12"/>
    <mergeCell ref="AA6:AA12"/>
    <mergeCell ref="AB6:AB12"/>
    <mergeCell ref="W6:W12"/>
    <mergeCell ref="AC6:AC12"/>
    <mergeCell ref="AH6:AH12"/>
    <mergeCell ref="AD6:AD12"/>
    <mergeCell ref="AE6:AE12"/>
    <mergeCell ref="AF6:AF12"/>
    <mergeCell ref="AG6:AG12"/>
    <mergeCell ref="AI6:AI12"/>
    <mergeCell ref="AJ6:AJ12"/>
    <mergeCell ref="C6:C12"/>
    <mergeCell ref="D6:D12"/>
    <mergeCell ref="V6:V12"/>
    <mergeCell ref="M6:M12"/>
    <mergeCell ref="S6:S12"/>
    <mergeCell ref="P6:P12"/>
    <mergeCell ref="O6:O12"/>
    <mergeCell ref="J6:J12"/>
    <mergeCell ref="L6:L12"/>
    <mergeCell ref="K6:K12"/>
    <mergeCell ref="I6:I12"/>
    <mergeCell ref="A1:AL1"/>
    <mergeCell ref="A58:AL58"/>
    <mergeCell ref="N6:N12"/>
    <mergeCell ref="AL6:AL12"/>
    <mergeCell ref="U6:U12"/>
    <mergeCell ref="X6:X12"/>
    <mergeCell ref="R6:R12"/>
    <mergeCell ref="A6:A12"/>
    <mergeCell ref="F6:F12"/>
    <mergeCell ref="G6:G12"/>
    <mergeCell ref="H6:H12"/>
    <mergeCell ref="A56:AL56"/>
    <mergeCell ref="T6:T12"/>
    <mergeCell ref="A2:AK2"/>
    <mergeCell ref="B6:B12"/>
    <mergeCell ref="E6:E12"/>
  </mergeCells>
  <phoneticPr fontId="1" type="noConversion"/>
  <pageMargins left="0.39370078740157483" right="0.39370078740157483" top="0.59055118110236227" bottom="0.59055118110236227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Schmachtl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Rienesl Christian</dc:creator>
  <cp:lastModifiedBy>Rienesl Christian</cp:lastModifiedBy>
  <cp:lastPrinted>2013-12-18T09:19:41Z</cp:lastPrinted>
  <dcterms:created xsi:type="dcterms:W3CDTF">2011-09-07T15:39:25Z</dcterms:created>
  <dcterms:modified xsi:type="dcterms:W3CDTF">2014-12-15T14:30:13Z</dcterms:modified>
</cp:coreProperties>
</file>