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8560" windowHeight="152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E27" i="1" l="1"/>
  <c r="AE28" i="1"/>
  <c r="AE26" i="1"/>
  <c r="AE23" i="1"/>
  <c r="AH5" i="1"/>
  <c r="AE25" i="1"/>
  <c r="AH45" i="1" l="1"/>
  <c r="AH39" i="1"/>
  <c r="AH37" i="1"/>
  <c r="AH31" i="1"/>
  <c r="AE49" i="1" l="1"/>
  <c r="AE50" i="1"/>
  <c r="AE48" i="1"/>
  <c r="AE45" i="1"/>
  <c r="AE43" i="1"/>
  <c r="AE42" i="1"/>
  <c r="AE41" i="1"/>
  <c r="AE38" i="1" l="1"/>
  <c r="AE39" i="1" l="1"/>
  <c r="AE40" i="1"/>
  <c r="AE16" i="1"/>
  <c r="AE44" i="1"/>
  <c r="AE46" i="1"/>
  <c r="AE47" i="1"/>
  <c r="AE31" i="1" l="1"/>
  <c r="AE32" i="1"/>
  <c r="AE33" i="1"/>
  <c r="AE34" i="1"/>
  <c r="AE35" i="1"/>
  <c r="AE36" i="1"/>
  <c r="AE37" i="1"/>
  <c r="AE17" i="1" l="1"/>
  <c r="AE19" i="1"/>
  <c r="AE20" i="1"/>
  <c r="AE21" i="1"/>
  <c r="AE24" i="1"/>
  <c r="AE18" i="1"/>
  <c r="AE13" i="1"/>
  <c r="AE14" i="1"/>
  <c r="AE15" i="1"/>
</calcChain>
</file>

<file path=xl/sharedStrings.xml><?xml version="1.0" encoding="utf-8"?>
<sst xmlns="http://schemas.openxmlformats.org/spreadsheetml/2006/main" count="74" uniqueCount="64">
  <si>
    <t>Rienesl Christian</t>
  </si>
  <si>
    <t>Kraxberger Karl</t>
  </si>
  <si>
    <t>Kraxberger Christian</t>
  </si>
  <si>
    <t>Kraxberger Lukas</t>
  </si>
  <si>
    <t>Drum Rene</t>
  </si>
  <si>
    <t>Nowotny Ernst</t>
  </si>
  <si>
    <t>Steinhuber Wolfgang</t>
  </si>
  <si>
    <t>Mayr Bernhard</t>
  </si>
  <si>
    <t>Lackner Heli</t>
  </si>
  <si>
    <t>Lackner Rudi</t>
  </si>
  <si>
    <t>Wagner Sepp</t>
  </si>
  <si>
    <t>BM Schönering</t>
  </si>
  <si>
    <t>Stadtmeisterschaft</t>
  </si>
  <si>
    <t>Askö Pasching</t>
  </si>
  <si>
    <t>Hehenberger Richard</t>
  </si>
  <si>
    <t>Ransmayr Franz</t>
  </si>
  <si>
    <t>Schopf Franky</t>
  </si>
  <si>
    <t>Trainer Fred</t>
  </si>
  <si>
    <t>Fugger Arthur</t>
  </si>
  <si>
    <t>Steinbatz Gerhard</t>
  </si>
  <si>
    <t>Hamberger Günther</t>
  </si>
  <si>
    <t>Durchschnittl. Platz</t>
  </si>
  <si>
    <t>Turnierteilnahmen</t>
  </si>
  <si>
    <t>Eferding Fraham</t>
  </si>
  <si>
    <t>Lackner Harry</t>
  </si>
  <si>
    <t>Askö BM auf Eis</t>
  </si>
  <si>
    <t>Askö Perg</t>
  </si>
  <si>
    <t>Askö Schwertberg</t>
  </si>
  <si>
    <t>ESV Traun</t>
  </si>
  <si>
    <t>Vcelna / Tschechien</t>
  </si>
  <si>
    <t>Rienesl Klaus</t>
  </si>
  <si>
    <t>Mitterbucher Wolf</t>
  </si>
  <si>
    <t>Kronschachner Sepp</t>
  </si>
  <si>
    <t>Reiter Mandi</t>
  </si>
  <si>
    <t>Schiefermüller M.</t>
  </si>
  <si>
    <t>Seemayr Herbert</t>
  </si>
  <si>
    <t>2x</t>
  </si>
  <si>
    <t>ESV St. Florian</t>
  </si>
  <si>
    <t>ESV Nöstlbach</t>
  </si>
  <si>
    <t>Mannschaften</t>
  </si>
  <si>
    <t>Union Stroheim</t>
  </si>
  <si>
    <t>Union Hinzenbach</t>
  </si>
  <si>
    <t>SSV Haid</t>
  </si>
  <si>
    <t>Askö Hagenberg</t>
  </si>
  <si>
    <t>Union Keferfeld / Oed</t>
  </si>
  <si>
    <t>Niederneukirchen</t>
  </si>
  <si>
    <t>Union Oberschwaig</t>
  </si>
  <si>
    <t>BM Askö in Traun</t>
  </si>
  <si>
    <t>SK Voest</t>
  </si>
  <si>
    <t>Rienesl Martin</t>
  </si>
  <si>
    <t>Union Wolfern</t>
  </si>
  <si>
    <t>6x</t>
  </si>
  <si>
    <t>ESV Hilkering</t>
  </si>
  <si>
    <t>SSV Alkoven</t>
  </si>
  <si>
    <t>St. Valentin</t>
  </si>
  <si>
    <t>Union Eggendorf</t>
  </si>
  <si>
    <t>BM Ü50 auf Eis</t>
  </si>
  <si>
    <t>BM auf Eis</t>
  </si>
  <si>
    <t>in die Wertung als Bester Schütze kommen jene Spieler die mindestens bei 5 Turnieren teilgenommen haben</t>
  </si>
  <si>
    <t>Turnierergebnisse 2013</t>
  </si>
  <si>
    <t>Region auf Eis</t>
  </si>
  <si>
    <t>Oberliga auf Eis</t>
  </si>
  <si>
    <t xml:space="preserve">Insgesamt haben wir an 36 Turnieren teilgenommen (manche Turnier haben wir mit mehreren Mannschaften besucht zB. Stadtmeisterschaft)
</t>
  </si>
  <si>
    <t>Im Schnitt war ein Turnier mit 11,7 Mannschaften und ebenfalls im Schnitt belegten wir den 5,2. 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</si>
</sst>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i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/>
    </xf>
    <xf numFmtId="2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2" fontId="0" fillId="0" borderId="2" xfId="0" applyNumberFormat="1" applyBorder="1" applyAlignment="1">
      <alignment horizontal="center" textRotation="90"/>
    </xf>
    <xf numFmtId="2" fontId="0" fillId="0" borderId="3" xfId="0" applyNumberFormat="1" applyBorder="1" applyAlignment="1">
      <alignment horizontal="center" textRotation="90"/>
    </xf>
    <xf numFmtId="2" fontId="0" fillId="0" borderId="4" xfId="0" applyNumberForma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selection activeCell="AJ25" sqref="AJ25"/>
    </sheetView>
  </sheetViews>
  <sheetFormatPr baseColWidth="10" defaultRowHeight="15" x14ac:dyDescent="0.25"/>
  <cols>
    <col min="1" max="1" width="19.85546875" bestFit="1" customWidth="1"/>
    <col min="2" max="6" width="4.7109375" style="1" customWidth="1"/>
    <col min="7" max="30" width="4.7109375" customWidth="1"/>
    <col min="31" max="31" width="7.7109375" style="18" bestFit="1" customWidth="1"/>
    <col min="32" max="32" width="5.5703125" style="18" bestFit="1" customWidth="1"/>
    <col min="33" max="33" width="5.7109375" style="18" customWidth="1"/>
    <col min="34" max="34" width="13.42578125" style="18" customWidth="1"/>
    <col min="35" max="35" width="17.28515625" customWidth="1"/>
  </cols>
  <sheetData>
    <row r="1" spans="1:35" ht="26.25" x14ac:dyDescent="0.4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5" x14ac:dyDescent="0.25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4"/>
    </row>
    <row r="3" spans="1:35" x14ac:dyDescent="0.25">
      <c r="A3" s="1"/>
      <c r="G3" s="1"/>
      <c r="H3" s="1"/>
      <c r="I3" s="31"/>
      <c r="J3" s="31"/>
      <c r="K3" s="31"/>
      <c r="L3" s="31"/>
      <c r="M3" s="31"/>
      <c r="N3" s="1"/>
      <c r="O3" s="1"/>
      <c r="P3" s="10"/>
      <c r="Q3" s="1"/>
      <c r="R3" s="1"/>
      <c r="S3" s="20"/>
      <c r="T3" s="22"/>
      <c r="U3" s="1"/>
      <c r="V3" s="24"/>
      <c r="W3" s="24"/>
      <c r="X3" s="27"/>
      <c r="Y3" s="27"/>
      <c r="Z3" s="39"/>
      <c r="AA3" s="27"/>
      <c r="AB3" s="27"/>
      <c r="AC3" s="41"/>
      <c r="AD3" s="41"/>
      <c r="AE3" s="27"/>
      <c r="AF3" s="14"/>
    </row>
    <row r="4" spans="1:35" x14ac:dyDescent="0.25">
      <c r="A4" s="1"/>
      <c r="E4" s="1" t="s">
        <v>36</v>
      </c>
      <c r="G4" s="1"/>
      <c r="H4" s="1"/>
      <c r="I4" s="31" t="s">
        <v>36</v>
      </c>
      <c r="J4" s="31"/>
      <c r="K4" s="31"/>
      <c r="L4" s="31"/>
      <c r="M4" s="31"/>
      <c r="N4" s="1" t="s">
        <v>51</v>
      </c>
      <c r="O4" s="1"/>
      <c r="P4" s="10"/>
      <c r="Q4" s="1"/>
      <c r="R4" s="1"/>
      <c r="S4" s="20"/>
      <c r="T4" s="22"/>
      <c r="U4" s="1"/>
      <c r="V4" s="24"/>
      <c r="W4" s="24"/>
      <c r="X4" s="27"/>
      <c r="Y4" s="27"/>
      <c r="Z4" s="39"/>
      <c r="AA4" s="27"/>
      <c r="AB4" s="27"/>
      <c r="AC4" s="41"/>
      <c r="AD4" s="41"/>
      <c r="AE4" s="27"/>
      <c r="AF4" s="14"/>
      <c r="AH4" s="45"/>
      <c r="AI4" s="15"/>
    </row>
    <row r="5" spans="1:35" x14ac:dyDescent="0.25">
      <c r="A5" t="s">
        <v>39</v>
      </c>
      <c r="B5" s="1">
        <v>7</v>
      </c>
      <c r="C5" s="1">
        <v>11</v>
      </c>
      <c r="D5" s="1">
        <v>11</v>
      </c>
      <c r="E5" s="1">
        <v>15</v>
      </c>
      <c r="F5" s="1">
        <v>11</v>
      </c>
      <c r="G5" s="16">
        <v>13</v>
      </c>
      <c r="H5" s="16">
        <v>11</v>
      </c>
      <c r="I5" s="31">
        <v>9</v>
      </c>
      <c r="J5" s="31">
        <v>11</v>
      </c>
      <c r="K5" s="31">
        <v>13</v>
      </c>
      <c r="L5" s="31">
        <v>11</v>
      </c>
      <c r="M5" s="31">
        <v>11</v>
      </c>
      <c r="N5" s="16">
        <v>13</v>
      </c>
      <c r="O5" s="16">
        <v>11</v>
      </c>
      <c r="P5" s="16">
        <v>11</v>
      </c>
      <c r="Q5" s="16">
        <v>22</v>
      </c>
      <c r="R5" s="29">
        <v>11</v>
      </c>
      <c r="S5" s="29">
        <v>15</v>
      </c>
      <c r="T5" s="29">
        <v>11</v>
      </c>
      <c r="U5" s="29">
        <v>9</v>
      </c>
      <c r="V5" s="29">
        <v>11</v>
      </c>
      <c r="W5" s="29">
        <v>9</v>
      </c>
      <c r="X5" s="29">
        <v>13</v>
      </c>
      <c r="Y5" s="29">
        <v>15</v>
      </c>
      <c r="Z5" s="39">
        <v>5</v>
      </c>
      <c r="AA5" s="29">
        <v>11</v>
      </c>
      <c r="AB5" s="29">
        <v>9</v>
      </c>
      <c r="AC5" s="41">
        <v>15</v>
      </c>
      <c r="AD5" s="41">
        <v>15</v>
      </c>
      <c r="AH5" s="18">
        <f>SUM(B5:AG5)/29</f>
        <v>11.724137931034482</v>
      </c>
    </row>
    <row r="6" spans="1:35" ht="15" customHeight="1" x14ac:dyDescent="0.25">
      <c r="A6" s="70"/>
      <c r="B6" s="68" t="s">
        <v>25</v>
      </c>
      <c r="C6" s="72" t="s">
        <v>42</v>
      </c>
      <c r="D6" s="68" t="s">
        <v>23</v>
      </c>
      <c r="E6" s="68" t="s">
        <v>11</v>
      </c>
      <c r="F6" s="68" t="s">
        <v>43</v>
      </c>
      <c r="G6" s="68" t="s">
        <v>44</v>
      </c>
      <c r="H6" s="68" t="s">
        <v>45</v>
      </c>
      <c r="I6" s="72" t="s">
        <v>46</v>
      </c>
      <c r="J6" s="72" t="s">
        <v>26</v>
      </c>
      <c r="K6" s="72" t="s">
        <v>47</v>
      </c>
      <c r="L6" s="72" t="s">
        <v>48</v>
      </c>
      <c r="M6" s="72" t="s">
        <v>28</v>
      </c>
      <c r="N6" s="68" t="s">
        <v>12</v>
      </c>
      <c r="O6" s="68" t="s">
        <v>50</v>
      </c>
      <c r="P6" s="68" t="s">
        <v>37</v>
      </c>
      <c r="Q6" s="68" t="s">
        <v>29</v>
      </c>
      <c r="R6" s="68" t="s">
        <v>52</v>
      </c>
      <c r="S6" s="72" t="s">
        <v>53</v>
      </c>
      <c r="T6" s="72" t="s">
        <v>38</v>
      </c>
      <c r="U6" s="68" t="s">
        <v>40</v>
      </c>
      <c r="V6" s="72" t="s">
        <v>13</v>
      </c>
      <c r="W6" s="68" t="s">
        <v>27</v>
      </c>
      <c r="X6" s="68" t="s">
        <v>41</v>
      </c>
      <c r="Y6" s="68" t="s">
        <v>54</v>
      </c>
      <c r="Z6" s="72" t="s">
        <v>56</v>
      </c>
      <c r="AA6" s="68" t="s">
        <v>55</v>
      </c>
      <c r="AB6" s="68" t="s">
        <v>57</v>
      </c>
      <c r="AC6" s="72" t="s">
        <v>60</v>
      </c>
      <c r="AD6" s="72" t="s">
        <v>61</v>
      </c>
      <c r="AE6" s="75" t="s">
        <v>21</v>
      </c>
      <c r="AF6" s="69" t="s">
        <v>22</v>
      </c>
    </row>
    <row r="7" spans="1:35" x14ac:dyDescent="0.25">
      <c r="A7" s="70"/>
      <c r="B7" s="68"/>
      <c r="C7" s="73"/>
      <c r="D7" s="68"/>
      <c r="E7" s="68"/>
      <c r="F7" s="68"/>
      <c r="G7" s="68"/>
      <c r="H7" s="68"/>
      <c r="I7" s="73"/>
      <c r="J7" s="73"/>
      <c r="K7" s="73"/>
      <c r="L7" s="73"/>
      <c r="M7" s="73"/>
      <c r="N7" s="68"/>
      <c r="O7" s="68"/>
      <c r="P7" s="68"/>
      <c r="Q7" s="68"/>
      <c r="R7" s="68"/>
      <c r="S7" s="73"/>
      <c r="T7" s="73"/>
      <c r="U7" s="68"/>
      <c r="V7" s="73"/>
      <c r="W7" s="68"/>
      <c r="X7" s="68"/>
      <c r="Y7" s="68"/>
      <c r="Z7" s="73"/>
      <c r="AA7" s="68"/>
      <c r="AB7" s="68"/>
      <c r="AC7" s="73"/>
      <c r="AD7" s="73"/>
      <c r="AE7" s="76"/>
      <c r="AF7" s="69"/>
    </row>
    <row r="8" spans="1:35" ht="15" customHeight="1" x14ac:dyDescent="0.25">
      <c r="A8" s="70"/>
      <c r="B8" s="68"/>
      <c r="C8" s="73"/>
      <c r="D8" s="68"/>
      <c r="E8" s="68"/>
      <c r="F8" s="68"/>
      <c r="G8" s="68"/>
      <c r="H8" s="68"/>
      <c r="I8" s="73"/>
      <c r="J8" s="73"/>
      <c r="K8" s="73"/>
      <c r="L8" s="73"/>
      <c r="M8" s="73"/>
      <c r="N8" s="68"/>
      <c r="O8" s="68"/>
      <c r="P8" s="68"/>
      <c r="Q8" s="68"/>
      <c r="R8" s="68"/>
      <c r="S8" s="73"/>
      <c r="T8" s="73"/>
      <c r="U8" s="68"/>
      <c r="V8" s="73"/>
      <c r="W8" s="68"/>
      <c r="X8" s="68"/>
      <c r="Y8" s="68"/>
      <c r="Z8" s="73"/>
      <c r="AA8" s="68"/>
      <c r="AB8" s="68"/>
      <c r="AC8" s="73"/>
      <c r="AD8" s="73"/>
      <c r="AE8" s="76"/>
      <c r="AF8" s="69"/>
    </row>
    <row r="9" spans="1:35" ht="15" customHeight="1" x14ac:dyDescent="0.25">
      <c r="A9" s="70"/>
      <c r="B9" s="68"/>
      <c r="C9" s="73"/>
      <c r="D9" s="68"/>
      <c r="E9" s="68"/>
      <c r="F9" s="68"/>
      <c r="G9" s="68"/>
      <c r="H9" s="68"/>
      <c r="I9" s="73"/>
      <c r="J9" s="73"/>
      <c r="K9" s="73"/>
      <c r="L9" s="73"/>
      <c r="M9" s="73"/>
      <c r="N9" s="68"/>
      <c r="O9" s="68"/>
      <c r="P9" s="68"/>
      <c r="Q9" s="68"/>
      <c r="R9" s="68"/>
      <c r="S9" s="73"/>
      <c r="T9" s="73"/>
      <c r="U9" s="68"/>
      <c r="V9" s="73"/>
      <c r="W9" s="68"/>
      <c r="X9" s="68"/>
      <c r="Y9" s="68"/>
      <c r="Z9" s="73"/>
      <c r="AA9" s="68"/>
      <c r="AB9" s="68"/>
      <c r="AC9" s="73"/>
      <c r="AD9" s="73"/>
      <c r="AE9" s="76"/>
      <c r="AF9" s="69"/>
    </row>
    <row r="10" spans="1:35" x14ac:dyDescent="0.25">
      <c r="A10" s="70"/>
      <c r="B10" s="68"/>
      <c r="C10" s="73"/>
      <c r="D10" s="68"/>
      <c r="E10" s="68"/>
      <c r="F10" s="68"/>
      <c r="G10" s="68"/>
      <c r="H10" s="68"/>
      <c r="I10" s="73"/>
      <c r="J10" s="73"/>
      <c r="K10" s="73"/>
      <c r="L10" s="73"/>
      <c r="M10" s="73"/>
      <c r="N10" s="68"/>
      <c r="O10" s="68"/>
      <c r="P10" s="68"/>
      <c r="Q10" s="68"/>
      <c r="R10" s="68"/>
      <c r="S10" s="73"/>
      <c r="T10" s="73"/>
      <c r="U10" s="68"/>
      <c r="V10" s="73"/>
      <c r="W10" s="68"/>
      <c r="X10" s="68"/>
      <c r="Y10" s="68"/>
      <c r="Z10" s="73"/>
      <c r="AA10" s="68"/>
      <c r="AB10" s="68"/>
      <c r="AC10" s="73"/>
      <c r="AD10" s="73"/>
      <c r="AE10" s="76"/>
      <c r="AF10" s="69"/>
    </row>
    <row r="11" spans="1:35" x14ac:dyDescent="0.25">
      <c r="A11" s="70"/>
      <c r="B11" s="68"/>
      <c r="C11" s="73"/>
      <c r="D11" s="68"/>
      <c r="E11" s="68"/>
      <c r="F11" s="68"/>
      <c r="G11" s="68"/>
      <c r="H11" s="68"/>
      <c r="I11" s="73"/>
      <c r="J11" s="73"/>
      <c r="K11" s="73"/>
      <c r="L11" s="73"/>
      <c r="M11" s="73"/>
      <c r="N11" s="68"/>
      <c r="O11" s="68"/>
      <c r="P11" s="68"/>
      <c r="Q11" s="68"/>
      <c r="R11" s="68"/>
      <c r="S11" s="73"/>
      <c r="T11" s="73"/>
      <c r="U11" s="68"/>
      <c r="V11" s="73"/>
      <c r="W11" s="68"/>
      <c r="X11" s="68"/>
      <c r="Y11" s="68"/>
      <c r="Z11" s="73"/>
      <c r="AA11" s="68"/>
      <c r="AB11" s="68"/>
      <c r="AC11" s="73"/>
      <c r="AD11" s="73"/>
      <c r="AE11" s="76"/>
      <c r="AF11" s="69"/>
    </row>
    <row r="12" spans="1:35" ht="15.75" thickBot="1" x14ac:dyDescent="0.3">
      <c r="A12" s="70"/>
      <c r="B12" s="68"/>
      <c r="C12" s="74"/>
      <c r="D12" s="68"/>
      <c r="E12" s="68"/>
      <c r="F12" s="68"/>
      <c r="G12" s="68"/>
      <c r="H12" s="68"/>
      <c r="I12" s="74"/>
      <c r="J12" s="74"/>
      <c r="K12" s="74"/>
      <c r="L12" s="74"/>
      <c r="M12" s="74"/>
      <c r="N12" s="68"/>
      <c r="O12" s="68"/>
      <c r="P12" s="68"/>
      <c r="Q12" s="68"/>
      <c r="R12" s="68"/>
      <c r="S12" s="74"/>
      <c r="T12" s="74"/>
      <c r="U12" s="68"/>
      <c r="V12" s="74"/>
      <c r="W12" s="68"/>
      <c r="X12" s="68"/>
      <c r="Y12" s="68"/>
      <c r="Z12" s="74"/>
      <c r="AA12" s="68"/>
      <c r="AB12" s="68"/>
      <c r="AC12" s="74"/>
      <c r="AD12" s="74"/>
      <c r="AE12" s="77"/>
      <c r="AF12" s="69"/>
    </row>
    <row r="13" spans="1:35" ht="15" hidden="1" customHeight="1" x14ac:dyDescent="0.25">
      <c r="A13" s="2" t="s">
        <v>18</v>
      </c>
      <c r="B13" s="3"/>
      <c r="C13" s="3"/>
      <c r="D13" s="3"/>
      <c r="E13" s="3"/>
      <c r="F13" s="3"/>
      <c r="G13" s="3"/>
      <c r="H13" s="3"/>
      <c r="I13" s="32"/>
      <c r="J13" s="32"/>
      <c r="K13" s="32"/>
      <c r="L13" s="32"/>
      <c r="M13" s="32"/>
      <c r="N13" s="3"/>
      <c r="O13" s="3"/>
      <c r="P13" s="11"/>
      <c r="Q13" s="3"/>
      <c r="R13" s="3"/>
      <c r="S13" s="21"/>
      <c r="T13" s="2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7" t="e">
        <f>SUM(B13:X13)/AF13</f>
        <v>#DIV/0!</v>
      </c>
      <c r="AF13" s="5"/>
    </row>
    <row r="14" spans="1:35" ht="15" hidden="1" customHeight="1" x14ac:dyDescent="0.25">
      <c r="A14" s="2" t="s">
        <v>20</v>
      </c>
      <c r="B14" s="3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7" t="e">
        <f>SUM(B14:X14)/AF14</f>
        <v>#DIV/0!</v>
      </c>
      <c r="AF14" s="5"/>
    </row>
    <row r="15" spans="1:35" ht="15" hidden="1" customHeight="1" x14ac:dyDescent="0.25">
      <c r="A15" s="46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8" t="e">
        <f>SUM(B15:X15)/AF15</f>
        <v>#DIV/0!</v>
      </c>
      <c r="AF15" s="49"/>
    </row>
    <row r="16" spans="1:35" s="30" customFormat="1" ht="24.95" customHeight="1" thickTop="1" x14ac:dyDescent="0.25">
      <c r="A16" s="54" t="s">
        <v>9</v>
      </c>
      <c r="B16" s="55"/>
      <c r="C16" s="55"/>
      <c r="D16" s="55"/>
      <c r="E16" s="55"/>
      <c r="F16" s="55"/>
      <c r="G16" s="55"/>
      <c r="H16" s="55">
        <v>3</v>
      </c>
      <c r="I16" s="55"/>
      <c r="J16" s="55"/>
      <c r="K16" s="55"/>
      <c r="L16" s="55"/>
      <c r="M16" s="55"/>
      <c r="N16" s="55">
        <v>2</v>
      </c>
      <c r="O16" s="55"/>
      <c r="P16" s="55">
        <v>7</v>
      </c>
      <c r="Q16" s="55"/>
      <c r="R16" s="55"/>
      <c r="S16" s="55"/>
      <c r="T16" s="55"/>
      <c r="U16" s="55"/>
      <c r="V16" s="55">
        <v>1</v>
      </c>
      <c r="W16" s="55">
        <v>1</v>
      </c>
      <c r="X16" s="55"/>
      <c r="Y16" s="55"/>
      <c r="Z16" s="55">
        <v>2</v>
      </c>
      <c r="AA16" s="55"/>
      <c r="AB16" s="55"/>
      <c r="AC16" s="55"/>
      <c r="AD16" s="55"/>
      <c r="AE16" s="56">
        <f t="shared" ref="AE16:AE21" si="0">SUM(B16:AB16)/AF16</f>
        <v>2.6666666666666665</v>
      </c>
      <c r="AF16" s="57">
        <v>6</v>
      </c>
      <c r="AG16" s="18"/>
      <c r="AH16" s="18">
        <v>9.1666666666666661</v>
      </c>
    </row>
    <row r="17" spans="1:37" s="30" customFormat="1" ht="24.95" customHeight="1" x14ac:dyDescent="0.25">
      <c r="A17" s="58" t="s">
        <v>4</v>
      </c>
      <c r="B17" s="59"/>
      <c r="C17" s="59">
        <v>1</v>
      </c>
      <c r="D17" s="59"/>
      <c r="E17" s="59">
        <v>9</v>
      </c>
      <c r="F17" s="59">
        <v>3</v>
      </c>
      <c r="G17" s="59"/>
      <c r="H17" s="59"/>
      <c r="I17" s="59"/>
      <c r="J17" s="59">
        <v>1</v>
      </c>
      <c r="K17" s="59">
        <v>4</v>
      </c>
      <c r="L17" s="59">
        <v>7</v>
      </c>
      <c r="M17" s="59"/>
      <c r="N17" s="59">
        <v>1</v>
      </c>
      <c r="O17" s="59"/>
      <c r="P17" s="59"/>
      <c r="Q17" s="59"/>
      <c r="R17" s="59"/>
      <c r="S17" s="59"/>
      <c r="T17" s="59"/>
      <c r="U17" s="59">
        <v>1</v>
      </c>
      <c r="V17" s="59">
        <v>1</v>
      </c>
      <c r="W17" s="59"/>
      <c r="X17" s="59"/>
      <c r="Y17" s="59">
        <v>10</v>
      </c>
      <c r="Z17" s="59">
        <v>2</v>
      </c>
      <c r="AA17" s="59"/>
      <c r="AB17" s="59"/>
      <c r="AC17" s="59"/>
      <c r="AD17" s="59"/>
      <c r="AE17" s="60">
        <f t="shared" si="0"/>
        <v>3.6363636363636362</v>
      </c>
      <c r="AF17" s="61">
        <v>11</v>
      </c>
      <c r="AG17" s="18"/>
      <c r="AH17" s="18">
        <v>10.909090909090908</v>
      </c>
    </row>
    <row r="18" spans="1:37" s="30" customFormat="1" ht="24.95" customHeight="1" thickBot="1" x14ac:dyDescent="0.3">
      <c r="A18" s="62" t="s">
        <v>0</v>
      </c>
      <c r="B18" s="63"/>
      <c r="C18" s="63"/>
      <c r="D18" s="63">
        <v>4</v>
      </c>
      <c r="E18" s="63">
        <v>9</v>
      </c>
      <c r="F18" s="63">
        <v>3</v>
      </c>
      <c r="G18" s="63"/>
      <c r="H18" s="63"/>
      <c r="I18" s="63"/>
      <c r="J18" s="63">
        <v>1</v>
      </c>
      <c r="K18" s="63">
        <v>4</v>
      </c>
      <c r="L18" s="63"/>
      <c r="M18" s="63"/>
      <c r="N18" s="63">
        <v>2</v>
      </c>
      <c r="O18" s="63">
        <v>8</v>
      </c>
      <c r="P18" s="63"/>
      <c r="Q18" s="63"/>
      <c r="R18" s="63"/>
      <c r="S18" s="63"/>
      <c r="T18" s="63"/>
      <c r="U18" s="63">
        <v>1</v>
      </c>
      <c r="V18" s="63"/>
      <c r="W18" s="63">
        <v>1</v>
      </c>
      <c r="X18" s="63"/>
      <c r="Y18" s="63"/>
      <c r="Z18" s="63"/>
      <c r="AA18" s="63">
        <v>4</v>
      </c>
      <c r="AB18" s="63"/>
      <c r="AC18" s="63"/>
      <c r="AD18" s="63"/>
      <c r="AE18" s="64">
        <f t="shared" si="0"/>
        <v>3.7</v>
      </c>
      <c r="AF18" s="65">
        <v>10</v>
      </c>
      <c r="AG18" s="18"/>
      <c r="AH18" s="18">
        <v>10.1</v>
      </c>
    </row>
    <row r="19" spans="1:37" ht="15" hidden="1" customHeight="1" x14ac:dyDescent="0.25">
      <c r="A19" s="50" t="s">
        <v>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 t="e">
        <f t="shared" si="0"/>
        <v>#DIV/0!</v>
      </c>
      <c r="AF19" s="53"/>
    </row>
    <row r="20" spans="1:37" ht="15" hidden="1" customHeight="1" x14ac:dyDescent="0.25">
      <c r="A20" s="2" t="s">
        <v>9</v>
      </c>
      <c r="B20" s="3"/>
      <c r="C20" s="3"/>
      <c r="D20" s="3"/>
      <c r="E20" s="3"/>
      <c r="F20" s="3"/>
      <c r="G20" s="3"/>
      <c r="H20" s="3"/>
      <c r="I20" s="32"/>
      <c r="J20" s="32"/>
      <c r="K20" s="32"/>
      <c r="L20" s="32"/>
      <c r="M20" s="32"/>
      <c r="N20" s="38"/>
      <c r="O20" s="3"/>
      <c r="P20" s="11"/>
      <c r="Q20" s="3"/>
      <c r="R20" s="3"/>
      <c r="S20" s="21"/>
      <c r="T20" s="23"/>
      <c r="U20" s="25"/>
      <c r="V20" s="25"/>
      <c r="W20" s="25"/>
      <c r="X20" s="28"/>
      <c r="Y20" s="28"/>
      <c r="Z20" s="40"/>
      <c r="AA20" s="28"/>
      <c r="AB20" s="28"/>
      <c r="AC20" s="42"/>
      <c r="AD20" s="42"/>
      <c r="AE20" s="17" t="e">
        <f t="shared" si="0"/>
        <v>#DIV/0!</v>
      </c>
      <c r="AF20" s="5"/>
    </row>
    <row r="21" spans="1:37" ht="15" hidden="1" customHeight="1" x14ac:dyDescent="0.25">
      <c r="A21" s="2" t="s">
        <v>7</v>
      </c>
      <c r="B21" s="3"/>
      <c r="C21" s="3"/>
      <c r="D21" s="3"/>
      <c r="E21" s="3"/>
      <c r="F21" s="3"/>
      <c r="G21" s="3"/>
      <c r="H21" s="3"/>
      <c r="I21" s="32"/>
      <c r="J21" s="32"/>
      <c r="K21" s="32"/>
      <c r="L21" s="32"/>
      <c r="M21" s="32"/>
      <c r="N21" s="38"/>
      <c r="O21" s="3"/>
      <c r="P21" s="11"/>
      <c r="Q21" s="3"/>
      <c r="R21" s="3"/>
      <c r="S21" s="21"/>
      <c r="T21" s="23"/>
      <c r="U21" s="25"/>
      <c r="V21" s="25"/>
      <c r="W21" s="25"/>
      <c r="X21" s="28"/>
      <c r="Y21" s="28"/>
      <c r="Z21" s="40"/>
      <c r="AA21" s="28"/>
      <c r="AB21" s="28"/>
      <c r="AC21" s="42"/>
      <c r="AD21" s="42"/>
      <c r="AE21" s="17" t="e">
        <f t="shared" si="0"/>
        <v>#DIV/0!</v>
      </c>
      <c r="AF21" s="5"/>
    </row>
    <row r="22" spans="1:37" ht="15" customHeight="1" thickTop="1" x14ac:dyDescent="0.25">
      <c r="A22" s="2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17"/>
      <c r="AF22" s="5"/>
    </row>
    <row r="23" spans="1:37" x14ac:dyDescent="0.25">
      <c r="A23" s="2" t="s">
        <v>1</v>
      </c>
      <c r="B23" s="3">
        <v>3</v>
      </c>
      <c r="C23" s="3">
        <v>1</v>
      </c>
      <c r="D23" s="3">
        <v>4</v>
      </c>
      <c r="E23" s="3">
        <v>9</v>
      </c>
      <c r="F23" s="3">
        <v>3</v>
      </c>
      <c r="G23" s="3">
        <v>4</v>
      </c>
      <c r="H23" s="3">
        <v>3</v>
      </c>
      <c r="I23" s="32"/>
      <c r="J23" s="32"/>
      <c r="K23" s="32">
        <v>4</v>
      </c>
      <c r="L23" s="32">
        <v>7</v>
      </c>
      <c r="M23" s="32">
        <v>10</v>
      </c>
      <c r="N23" s="38">
        <v>1</v>
      </c>
      <c r="O23" s="3"/>
      <c r="P23" s="11"/>
      <c r="Q23" s="3">
        <v>3</v>
      </c>
      <c r="R23" s="3">
        <v>6</v>
      </c>
      <c r="S23" s="21">
        <v>8</v>
      </c>
      <c r="T23" s="23">
        <v>3</v>
      </c>
      <c r="U23" s="25">
        <v>1</v>
      </c>
      <c r="V23" s="25">
        <v>1</v>
      </c>
      <c r="W23" s="25">
        <v>1</v>
      </c>
      <c r="X23" s="28">
        <v>1</v>
      </c>
      <c r="Y23" s="28">
        <v>10</v>
      </c>
      <c r="Z23" s="40">
        <v>2</v>
      </c>
      <c r="AA23" s="28">
        <v>4</v>
      </c>
      <c r="AB23" s="28">
        <v>2</v>
      </c>
      <c r="AC23" s="42">
        <v>2</v>
      </c>
      <c r="AD23" s="42">
        <v>5</v>
      </c>
      <c r="AE23" s="17">
        <f>SUM(B23:AD23)/AF23</f>
        <v>3.92</v>
      </c>
      <c r="AF23" s="5">
        <v>25</v>
      </c>
      <c r="AH23" s="18">
        <v>10.72</v>
      </c>
    </row>
    <row r="24" spans="1:37" ht="15" hidden="1" customHeight="1" x14ac:dyDescent="0.25">
      <c r="A24" s="2" t="s">
        <v>15</v>
      </c>
      <c r="B24" s="3"/>
      <c r="C24" s="3"/>
      <c r="D24" s="3"/>
      <c r="E24" s="3"/>
      <c r="F24" s="3"/>
      <c r="G24" s="3"/>
      <c r="H24" s="3"/>
      <c r="I24" s="32"/>
      <c r="J24" s="32"/>
      <c r="K24" s="32"/>
      <c r="L24" s="32"/>
      <c r="M24" s="32"/>
      <c r="N24" s="38"/>
      <c r="O24" s="3"/>
      <c r="P24" s="11"/>
      <c r="Q24" s="3"/>
      <c r="R24" s="3"/>
      <c r="S24" s="21"/>
      <c r="T24" s="23"/>
      <c r="U24" s="25"/>
      <c r="V24" s="25"/>
      <c r="W24" s="25"/>
      <c r="X24" s="28"/>
      <c r="Y24" s="28"/>
      <c r="Z24" s="40"/>
      <c r="AA24" s="28"/>
      <c r="AB24" s="28"/>
      <c r="AC24" s="42"/>
      <c r="AD24" s="42"/>
      <c r="AE24" s="17" t="e">
        <f>SUM(B24:AB24)/AF24</f>
        <v>#DIV/0!</v>
      </c>
      <c r="AF24" s="5"/>
    </row>
    <row r="25" spans="1:37" x14ac:dyDescent="0.25">
      <c r="A25" s="33" t="s">
        <v>7</v>
      </c>
      <c r="B25" s="34"/>
      <c r="C25" s="34"/>
      <c r="D25" s="34"/>
      <c r="E25" s="34"/>
      <c r="F25" s="34"/>
      <c r="G25" s="34"/>
      <c r="H25" s="34">
        <v>3</v>
      </c>
      <c r="I25" s="34"/>
      <c r="J25" s="34"/>
      <c r="K25" s="34"/>
      <c r="L25" s="34">
        <v>7</v>
      </c>
      <c r="M25" s="34">
        <v>10</v>
      </c>
      <c r="N25" s="34">
        <v>1</v>
      </c>
      <c r="O25" s="34"/>
      <c r="P25" s="34"/>
      <c r="Q25" s="34"/>
      <c r="R25" s="34">
        <v>6</v>
      </c>
      <c r="S25" s="34"/>
      <c r="T25" s="34"/>
      <c r="U25" s="34"/>
      <c r="V25" s="34"/>
      <c r="W25" s="34">
        <v>1</v>
      </c>
      <c r="X25" s="34">
        <v>1</v>
      </c>
      <c r="Y25" s="34">
        <v>10</v>
      </c>
      <c r="Z25" s="34">
        <v>2</v>
      </c>
      <c r="AA25" s="34">
        <v>4</v>
      </c>
      <c r="AB25" s="34"/>
      <c r="AC25" s="34">
        <v>2</v>
      </c>
      <c r="AD25" s="34">
        <v>5</v>
      </c>
      <c r="AE25" s="35">
        <f>SUM(B25:AD25)/AF25</f>
        <v>4.333333333333333</v>
      </c>
      <c r="AF25" s="36">
        <v>12</v>
      </c>
      <c r="AH25" s="18">
        <v>9.1666666666666661</v>
      </c>
    </row>
    <row r="26" spans="1:37" x14ac:dyDescent="0.25">
      <c r="A26" s="2" t="s">
        <v>2</v>
      </c>
      <c r="B26" s="6">
        <v>3</v>
      </c>
      <c r="C26" s="6">
        <v>1</v>
      </c>
      <c r="D26" s="6">
        <v>4</v>
      </c>
      <c r="E26" s="6">
        <v>9</v>
      </c>
      <c r="F26" s="6"/>
      <c r="G26" s="6">
        <v>4</v>
      </c>
      <c r="H26" s="6">
        <v>3</v>
      </c>
      <c r="I26" s="32"/>
      <c r="J26" s="32">
        <v>1</v>
      </c>
      <c r="K26" s="32">
        <v>4</v>
      </c>
      <c r="L26" s="32">
        <v>7</v>
      </c>
      <c r="M26" s="32">
        <v>10</v>
      </c>
      <c r="N26" s="38">
        <v>2</v>
      </c>
      <c r="O26" s="6">
        <v>8</v>
      </c>
      <c r="P26" s="11">
        <v>7</v>
      </c>
      <c r="Q26" s="6">
        <v>3</v>
      </c>
      <c r="R26" s="6">
        <v>6</v>
      </c>
      <c r="S26" s="21">
        <v>8</v>
      </c>
      <c r="T26" s="23">
        <v>3</v>
      </c>
      <c r="U26" s="25">
        <v>1</v>
      </c>
      <c r="V26" s="25">
        <v>1</v>
      </c>
      <c r="W26" s="25"/>
      <c r="X26" s="28">
        <v>1</v>
      </c>
      <c r="Y26" s="28">
        <v>10</v>
      </c>
      <c r="Z26" s="40"/>
      <c r="AA26" s="28">
        <v>4</v>
      </c>
      <c r="AB26" s="28">
        <v>2</v>
      </c>
      <c r="AC26" s="42">
        <v>2</v>
      </c>
      <c r="AD26" s="42">
        <v>5</v>
      </c>
      <c r="AE26" s="17">
        <f>SUM(B26:AD26)/AF26</f>
        <v>4.3600000000000003</v>
      </c>
      <c r="AF26" s="5">
        <v>25</v>
      </c>
      <c r="AH26" s="18">
        <v>10.52</v>
      </c>
      <c r="AK26" s="30"/>
    </row>
    <row r="27" spans="1:37" x14ac:dyDescent="0.25">
      <c r="A27" s="2" t="s">
        <v>3</v>
      </c>
      <c r="B27" s="6">
        <v>3</v>
      </c>
      <c r="C27" s="6"/>
      <c r="D27" s="6"/>
      <c r="E27" s="6">
        <v>14</v>
      </c>
      <c r="F27" s="6"/>
      <c r="G27" s="6"/>
      <c r="H27" s="6"/>
      <c r="I27" s="32"/>
      <c r="J27" s="32"/>
      <c r="K27" s="32"/>
      <c r="L27" s="32"/>
      <c r="M27" s="32"/>
      <c r="N27" s="38">
        <v>7</v>
      </c>
      <c r="O27" s="6">
        <v>8</v>
      </c>
      <c r="P27" s="11">
        <v>7</v>
      </c>
      <c r="Q27" s="6">
        <v>3</v>
      </c>
      <c r="R27" s="6"/>
      <c r="S27" s="21">
        <v>8</v>
      </c>
      <c r="T27" s="23">
        <v>3</v>
      </c>
      <c r="U27" s="25"/>
      <c r="V27" s="25"/>
      <c r="W27" s="25"/>
      <c r="X27" s="28">
        <v>1</v>
      </c>
      <c r="Y27" s="28"/>
      <c r="Z27" s="40"/>
      <c r="AA27" s="28"/>
      <c r="AB27" s="28">
        <v>2</v>
      </c>
      <c r="AC27" s="42">
        <v>2</v>
      </c>
      <c r="AD27" s="42">
        <v>5</v>
      </c>
      <c r="AE27" s="17">
        <f>SUM(B27:AD27)/AF27</f>
        <v>5.25</v>
      </c>
      <c r="AF27" s="5">
        <v>12</v>
      </c>
      <c r="AH27" s="18">
        <v>9.5</v>
      </c>
    </row>
    <row r="28" spans="1:37" x14ac:dyDescent="0.25">
      <c r="A28" s="2" t="s">
        <v>5</v>
      </c>
      <c r="B28" s="13">
        <v>3</v>
      </c>
      <c r="C28" s="13">
        <v>1</v>
      </c>
      <c r="D28" s="13">
        <v>4</v>
      </c>
      <c r="E28" s="13">
        <v>14</v>
      </c>
      <c r="F28" s="13">
        <v>3</v>
      </c>
      <c r="G28" s="13">
        <v>4</v>
      </c>
      <c r="H28" s="13"/>
      <c r="I28" s="32">
        <v>7</v>
      </c>
      <c r="J28" s="32">
        <v>1</v>
      </c>
      <c r="K28" s="32"/>
      <c r="L28" s="32"/>
      <c r="M28" s="32">
        <v>10</v>
      </c>
      <c r="N28" s="38">
        <v>7</v>
      </c>
      <c r="O28" s="13">
        <v>8</v>
      </c>
      <c r="P28" s="13">
        <v>7</v>
      </c>
      <c r="Q28" s="13">
        <v>3</v>
      </c>
      <c r="R28" s="13">
        <v>6</v>
      </c>
      <c r="S28" s="21">
        <v>8</v>
      </c>
      <c r="T28" s="23">
        <v>3</v>
      </c>
      <c r="U28" s="25"/>
      <c r="V28" s="25"/>
      <c r="W28" s="25"/>
      <c r="X28" s="28"/>
      <c r="Y28" s="28"/>
      <c r="Z28" s="40"/>
      <c r="AA28" s="28"/>
      <c r="AB28" s="28">
        <v>2</v>
      </c>
      <c r="AC28" s="42"/>
      <c r="AD28" s="42">
        <v>5</v>
      </c>
      <c r="AE28" s="17">
        <f>SUM(B28:AD28)/AF28</f>
        <v>5.333333333333333</v>
      </c>
      <c r="AF28" s="5">
        <v>18</v>
      </c>
      <c r="AH28" s="18">
        <v>11.222222222222221</v>
      </c>
    </row>
    <row r="29" spans="1:37" x14ac:dyDescent="0.25">
      <c r="A29" s="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17"/>
      <c r="AF29" s="5"/>
    </row>
    <row r="30" spans="1:37" x14ac:dyDescent="0.25">
      <c r="A30" s="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17"/>
      <c r="AF30" s="5"/>
    </row>
    <row r="31" spans="1:37" x14ac:dyDescent="0.25">
      <c r="A31" s="2" t="s">
        <v>6</v>
      </c>
      <c r="B31" s="6"/>
      <c r="C31" s="6"/>
      <c r="D31" s="6"/>
      <c r="E31" s="6">
        <v>14</v>
      </c>
      <c r="F31" s="6"/>
      <c r="G31" s="6"/>
      <c r="H31" s="6"/>
      <c r="I31" s="32">
        <v>7</v>
      </c>
      <c r="J31" s="32"/>
      <c r="K31" s="32"/>
      <c r="L31" s="32"/>
      <c r="M31" s="32"/>
      <c r="N31" s="38">
        <v>11</v>
      </c>
      <c r="O31" s="6"/>
      <c r="P31" s="11"/>
      <c r="Q31" s="6"/>
      <c r="R31" s="6"/>
      <c r="S31" s="21"/>
      <c r="T31" s="23"/>
      <c r="U31" s="25"/>
      <c r="V31" s="25"/>
      <c r="W31" s="25"/>
      <c r="X31" s="28"/>
      <c r="Y31" s="28"/>
      <c r="Z31" s="40"/>
      <c r="AA31" s="28"/>
      <c r="AB31" s="28"/>
      <c r="AC31" s="42"/>
      <c r="AD31" s="42"/>
      <c r="AE31" s="17">
        <f t="shared" ref="AE31:AE42" si="1">SUM(B31:AB31)/AF31</f>
        <v>10.666666666666666</v>
      </c>
      <c r="AF31" s="5">
        <v>3</v>
      </c>
      <c r="AH31" s="18">
        <f>(E5+I5+N5)/AF31</f>
        <v>12.333333333333334</v>
      </c>
    </row>
    <row r="32" spans="1:37" ht="15" hidden="1" customHeight="1" x14ac:dyDescent="0.25">
      <c r="A32" t="s">
        <v>16</v>
      </c>
      <c r="G32" s="1"/>
      <c r="H32" s="1"/>
      <c r="I32" s="31"/>
      <c r="J32" s="31"/>
      <c r="K32" s="31"/>
      <c r="L32" s="31"/>
      <c r="M32" s="31"/>
      <c r="N32" s="37"/>
      <c r="O32" s="1"/>
      <c r="P32" s="10"/>
      <c r="Q32" s="1"/>
      <c r="R32" s="1"/>
      <c r="S32" s="20"/>
      <c r="T32" s="22"/>
      <c r="U32" s="26"/>
      <c r="V32" s="26"/>
      <c r="W32" s="26"/>
      <c r="X32" s="27"/>
      <c r="Y32" s="27"/>
      <c r="Z32" s="39"/>
      <c r="AA32" s="27"/>
      <c r="AB32" s="27"/>
      <c r="AC32" s="41"/>
      <c r="AD32" s="41"/>
      <c r="AE32" s="17" t="e">
        <f t="shared" si="1"/>
        <v>#DIV/0!</v>
      </c>
    </row>
    <row r="33" spans="1:34" ht="15" hidden="1" customHeight="1" x14ac:dyDescent="0.25">
      <c r="A33" t="s">
        <v>19</v>
      </c>
      <c r="G33" s="1"/>
      <c r="U33" s="26"/>
      <c r="V33" s="26"/>
      <c r="W33" s="26"/>
      <c r="X33" s="27"/>
      <c r="Y33" s="27"/>
      <c r="Z33" s="39"/>
      <c r="AA33" s="27"/>
      <c r="AB33" s="27"/>
      <c r="AC33" s="41"/>
      <c r="AD33" s="41"/>
      <c r="AE33" s="17" t="e">
        <f t="shared" si="1"/>
        <v>#DIV/0!</v>
      </c>
    </row>
    <row r="34" spans="1:34" ht="15" hidden="1" customHeight="1" x14ac:dyDescent="0.25">
      <c r="A34" t="s">
        <v>6</v>
      </c>
      <c r="G34" s="1"/>
      <c r="H34" s="1"/>
      <c r="I34" s="31"/>
      <c r="J34" s="31"/>
      <c r="K34" s="31"/>
      <c r="L34" s="31"/>
      <c r="M34" s="31"/>
      <c r="N34" s="37"/>
      <c r="O34" s="1"/>
      <c r="P34" s="10"/>
      <c r="Q34" s="1"/>
      <c r="R34" s="1"/>
      <c r="S34" s="20"/>
      <c r="T34" s="22"/>
      <c r="U34" s="26"/>
      <c r="V34" s="26"/>
      <c r="W34" s="26"/>
      <c r="X34" s="27"/>
      <c r="Y34" s="27"/>
      <c r="Z34" s="39"/>
      <c r="AA34" s="27"/>
      <c r="AB34" s="27"/>
      <c r="AC34" s="41"/>
      <c r="AD34" s="41"/>
      <c r="AE34" s="17" t="e">
        <f t="shared" si="1"/>
        <v>#DIV/0!</v>
      </c>
    </row>
    <row r="35" spans="1:34" ht="15" hidden="1" customHeight="1" x14ac:dyDescent="0.25">
      <c r="A35" t="s">
        <v>17</v>
      </c>
      <c r="G35" s="1"/>
      <c r="H35" s="1"/>
      <c r="I35" s="31"/>
      <c r="J35" s="31"/>
      <c r="K35" s="31"/>
      <c r="L35" s="31"/>
      <c r="M35" s="31"/>
      <c r="N35" s="37"/>
      <c r="O35" s="1"/>
      <c r="P35" s="10"/>
      <c r="Q35" s="1"/>
      <c r="R35" s="1"/>
      <c r="S35" s="20"/>
      <c r="T35" s="22"/>
      <c r="U35" s="26"/>
      <c r="V35" s="26"/>
      <c r="W35" s="26"/>
      <c r="X35" s="27"/>
      <c r="Y35" s="27"/>
      <c r="Z35" s="39"/>
      <c r="AA35" s="27"/>
      <c r="AB35" s="27"/>
      <c r="AC35" s="41"/>
      <c r="AD35" s="41"/>
      <c r="AE35" s="17" t="e">
        <f t="shared" si="1"/>
        <v>#DIV/0!</v>
      </c>
    </row>
    <row r="36" spans="1:34" ht="15" hidden="1" customHeight="1" x14ac:dyDescent="0.25">
      <c r="A36" t="s">
        <v>10</v>
      </c>
      <c r="G36" s="1"/>
      <c r="H36" s="1"/>
      <c r="I36" s="31"/>
      <c r="J36" s="31"/>
      <c r="K36" s="31"/>
      <c r="L36" s="31"/>
      <c r="M36" s="31"/>
      <c r="N36" s="37"/>
      <c r="O36" s="1"/>
      <c r="P36" s="10"/>
      <c r="Q36" s="1"/>
      <c r="R36" s="1"/>
      <c r="S36" s="20"/>
      <c r="T36" s="22"/>
      <c r="U36" s="26"/>
      <c r="V36" s="26"/>
      <c r="W36" s="26"/>
      <c r="X36" s="27"/>
      <c r="Y36" s="27"/>
      <c r="Z36" s="39"/>
      <c r="AA36" s="27"/>
      <c r="AB36" s="27"/>
      <c r="AC36" s="41"/>
      <c r="AD36" s="41"/>
      <c r="AE36" s="17" t="e">
        <f t="shared" si="1"/>
        <v>#DIV/0!</v>
      </c>
    </row>
    <row r="37" spans="1:34" x14ac:dyDescent="0.25">
      <c r="A37" s="2" t="s">
        <v>14</v>
      </c>
      <c r="B37" s="6"/>
      <c r="C37" s="6"/>
      <c r="D37" s="6"/>
      <c r="E37" s="6">
        <v>14</v>
      </c>
      <c r="F37" s="6"/>
      <c r="G37" s="6">
        <v>4</v>
      </c>
      <c r="H37" s="6"/>
      <c r="I37" s="32"/>
      <c r="J37" s="32"/>
      <c r="K37" s="32"/>
      <c r="L37" s="32"/>
      <c r="M37" s="32"/>
      <c r="N37" s="38">
        <v>7</v>
      </c>
      <c r="O37" s="6"/>
      <c r="P37" s="11"/>
      <c r="Q37" s="6"/>
      <c r="R37" s="6"/>
      <c r="S37" s="21"/>
      <c r="T37" s="23"/>
      <c r="U37" s="25"/>
      <c r="V37" s="25"/>
      <c r="W37" s="25"/>
      <c r="X37" s="28"/>
      <c r="Y37" s="28"/>
      <c r="Z37" s="40"/>
      <c r="AA37" s="28"/>
      <c r="AB37" s="28"/>
      <c r="AC37" s="42"/>
      <c r="AD37" s="42"/>
      <c r="AE37" s="17">
        <f t="shared" si="1"/>
        <v>8.3333333333333339</v>
      </c>
      <c r="AF37" s="5">
        <v>3</v>
      </c>
      <c r="AH37" s="18">
        <f>(E5+G5+N5)/AF37</f>
        <v>13.666666666666666</v>
      </c>
    </row>
    <row r="38" spans="1:34" x14ac:dyDescent="0.25">
      <c r="A38" s="2" t="s">
        <v>24</v>
      </c>
      <c r="B38" s="6"/>
      <c r="C38" s="6"/>
      <c r="D38" s="6"/>
      <c r="E38" s="6"/>
      <c r="F38" s="6"/>
      <c r="G38" s="6"/>
      <c r="H38" s="6"/>
      <c r="I38" s="32"/>
      <c r="J38" s="32"/>
      <c r="K38" s="32"/>
      <c r="L38" s="32"/>
      <c r="M38" s="32"/>
      <c r="N38" s="38">
        <v>13</v>
      </c>
      <c r="O38" s="6"/>
      <c r="P38" s="11"/>
      <c r="Q38" s="6"/>
      <c r="R38" s="6"/>
      <c r="S38" s="21"/>
      <c r="T38" s="23"/>
      <c r="U38" s="25"/>
      <c r="V38" s="25"/>
      <c r="W38" s="25"/>
      <c r="X38" s="28"/>
      <c r="Y38" s="28"/>
      <c r="Z38" s="40"/>
      <c r="AA38" s="28"/>
      <c r="AB38" s="28"/>
      <c r="AC38" s="42"/>
      <c r="AD38" s="42"/>
      <c r="AE38" s="17">
        <f t="shared" si="1"/>
        <v>13</v>
      </c>
      <c r="AF38" s="5">
        <v>1</v>
      </c>
    </row>
    <row r="39" spans="1:34" x14ac:dyDescent="0.25">
      <c r="A39" s="2" t="s">
        <v>16</v>
      </c>
      <c r="B39" s="11"/>
      <c r="C39" s="11"/>
      <c r="D39" s="11"/>
      <c r="E39" s="11"/>
      <c r="F39" s="11"/>
      <c r="G39" s="11"/>
      <c r="H39" s="11"/>
      <c r="I39" s="32">
        <v>7</v>
      </c>
      <c r="J39" s="32"/>
      <c r="K39" s="32"/>
      <c r="L39" s="32"/>
      <c r="M39" s="32"/>
      <c r="N39" s="38">
        <v>7</v>
      </c>
      <c r="O39" s="11"/>
      <c r="P39" s="11"/>
      <c r="Q39" s="11"/>
      <c r="R39" s="11"/>
      <c r="S39" s="21"/>
      <c r="T39" s="23"/>
      <c r="U39" s="25"/>
      <c r="V39" s="25"/>
      <c r="W39" s="25"/>
      <c r="X39" s="28"/>
      <c r="Y39" s="28"/>
      <c r="Z39" s="40"/>
      <c r="AA39" s="28"/>
      <c r="AB39" s="28"/>
      <c r="AC39" s="42"/>
      <c r="AD39" s="42"/>
      <c r="AE39" s="17">
        <f t="shared" si="1"/>
        <v>7</v>
      </c>
      <c r="AF39" s="5">
        <v>2</v>
      </c>
      <c r="AH39" s="18">
        <f>(I5+N5)/AF39</f>
        <v>11</v>
      </c>
    </row>
    <row r="40" spans="1:34" x14ac:dyDescent="0.25">
      <c r="A40" s="2" t="s">
        <v>30</v>
      </c>
      <c r="B40" s="6"/>
      <c r="C40" s="6"/>
      <c r="D40" s="6"/>
      <c r="E40" s="6"/>
      <c r="F40" s="6"/>
      <c r="G40" s="6"/>
      <c r="H40" s="6"/>
      <c r="I40" s="32">
        <v>7</v>
      </c>
      <c r="J40" s="32"/>
      <c r="K40" s="32"/>
      <c r="L40" s="32"/>
      <c r="M40" s="32"/>
      <c r="N40" s="38"/>
      <c r="O40" s="6"/>
      <c r="P40" s="11"/>
      <c r="Q40" s="6"/>
      <c r="R40" s="6"/>
      <c r="S40" s="21"/>
      <c r="T40" s="23"/>
      <c r="U40" s="25"/>
      <c r="V40" s="25"/>
      <c r="W40" s="25"/>
      <c r="X40" s="28"/>
      <c r="Y40" s="28"/>
      <c r="Z40" s="40"/>
      <c r="AA40" s="28"/>
      <c r="AB40" s="28"/>
      <c r="AC40" s="42"/>
      <c r="AD40" s="42"/>
      <c r="AE40" s="17">
        <f t="shared" si="1"/>
        <v>7</v>
      </c>
      <c r="AF40" s="5">
        <v>1</v>
      </c>
    </row>
    <row r="41" spans="1:34" x14ac:dyDescent="0.25">
      <c r="A41" s="2" t="s">
        <v>15</v>
      </c>
      <c r="B41" s="12"/>
      <c r="C41" s="12"/>
      <c r="D41" s="12"/>
      <c r="E41" s="12"/>
      <c r="F41" s="12"/>
      <c r="G41" s="12"/>
      <c r="H41" s="12"/>
      <c r="I41" s="32"/>
      <c r="J41" s="32"/>
      <c r="K41" s="32"/>
      <c r="L41" s="32"/>
      <c r="M41" s="32"/>
      <c r="N41" s="38">
        <v>1</v>
      </c>
      <c r="O41" s="12"/>
      <c r="P41" s="12"/>
      <c r="Q41" s="12"/>
      <c r="R41" s="12"/>
      <c r="S41" s="21"/>
      <c r="T41" s="23"/>
      <c r="U41" s="25"/>
      <c r="V41" s="25"/>
      <c r="W41" s="25"/>
      <c r="X41" s="28"/>
      <c r="Y41" s="28"/>
      <c r="Z41" s="40"/>
      <c r="AA41" s="28"/>
      <c r="AB41" s="28"/>
      <c r="AC41" s="42"/>
      <c r="AD41" s="42"/>
      <c r="AE41" s="17">
        <f t="shared" si="1"/>
        <v>1</v>
      </c>
      <c r="AF41" s="5">
        <v>1</v>
      </c>
    </row>
    <row r="42" spans="1:34" x14ac:dyDescent="0.25">
      <c r="A42" s="2" t="s">
        <v>8</v>
      </c>
      <c r="B42" s="3"/>
      <c r="C42" s="3"/>
      <c r="D42" s="3"/>
      <c r="E42" s="3"/>
      <c r="F42" s="3"/>
      <c r="G42" s="3"/>
      <c r="H42" s="3"/>
      <c r="I42" s="32"/>
      <c r="J42" s="32"/>
      <c r="K42" s="32"/>
      <c r="L42" s="32"/>
      <c r="M42" s="32"/>
      <c r="N42" s="38">
        <v>13</v>
      </c>
      <c r="O42" s="3"/>
      <c r="P42" s="11"/>
      <c r="Q42" s="3"/>
      <c r="R42" s="3"/>
      <c r="S42" s="21"/>
      <c r="T42" s="23"/>
      <c r="U42" s="25"/>
      <c r="V42" s="25"/>
      <c r="W42" s="25"/>
      <c r="X42" s="28"/>
      <c r="Y42" s="28"/>
      <c r="Z42" s="40"/>
      <c r="AA42" s="28"/>
      <c r="AB42" s="28"/>
      <c r="AC42" s="42"/>
      <c r="AD42" s="42"/>
      <c r="AE42" s="17">
        <f t="shared" si="1"/>
        <v>13</v>
      </c>
      <c r="AF42" s="5">
        <v>1</v>
      </c>
    </row>
    <row r="43" spans="1:34" x14ac:dyDescent="0.25">
      <c r="A43" s="2" t="s">
        <v>31</v>
      </c>
      <c r="B43" s="12"/>
      <c r="C43" s="12"/>
      <c r="D43" s="12"/>
      <c r="E43" s="12"/>
      <c r="F43" s="12"/>
      <c r="G43" s="12"/>
      <c r="H43" s="12"/>
      <c r="I43" s="32"/>
      <c r="J43" s="32"/>
      <c r="K43" s="32"/>
      <c r="L43" s="32"/>
      <c r="M43" s="32"/>
      <c r="N43" s="12">
        <v>11</v>
      </c>
      <c r="O43" s="12"/>
      <c r="P43" s="12"/>
      <c r="Q43" s="12"/>
      <c r="R43" s="12"/>
      <c r="S43" s="21"/>
      <c r="T43" s="23"/>
      <c r="U43" s="25"/>
      <c r="V43" s="25"/>
      <c r="W43" s="25"/>
      <c r="X43" s="28"/>
      <c r="Y43" s="28"/>
      <c r="Z43" s="40"/>
      <c r="AA43" s="28"/>
      <c r="AB43" s="28"/>
      <c r="AC43" s="42"/>
      <c r="AD43" s="42"/>
      <c r="AE43" s="17">
        <f t="shared" ref="AE43" si="2">SUM(B43:AB43)/AF43</f>
        <v>11</v>
      </c>
      <c r="AF43" s="5">
        <v>1</v>
      </c>
    </row>
    <row r="44" spans="1:34" x14ac:dyDescent="0.25">
      <c r="A44" s="2" t="s">
        <v>32</v>
      </c>
      <c r="B44" s="12"/>
      <c r="C44" s="12"/>
      <c r="D44" s="12"/>
      <c r="E44" s="12"/>
      <c r="F44" s="12"/>
      <c r="G44" s="12"/>
      <c r="H44" s="12"/>
      <c r="I44" s="32">
        <v>3</v>
      </c>
      <c r="J44" s="32"/>
      <c r="K44" s="32"/>
      <c r="L44" s="32"/>
      <c r="M44" s="32"/>
      <c r="N44" s="12">
        <v>9</v>
      </c>
      <c r="O44" s="12"/>
      <c r="P44" s="12"/>
      <c r="Q44" s="12"/>
      <c r="R44" s="12"/>
      <c r="S44" s="21"/>
      <c r="T44" s="23"/>
      <c r="U44" s="25"/>
      <c r="V44" s="25"/>
      <c r="W44" s="25"/>
      <c r="X44" s="28"/>
      <c r="Y44" s="28"/>
      <c r="Z44" s="40"/>
      <c r="AA44" s="28"/>
      <c r="AB44" s="28"/>
      <c r="AC44" s="42"/>
      <c r="AD44" s="42"/>
      <c r="AE44" s="17">
        <f>SUM(B44:AB44)/AF44</f>
        <v>12</v>
      </c>
      <c r="AF44" s="5">
        <v>1</v>
      </c>
    </row>
    <row r="45" spans="1:34" x14ac:dyDescent="0.25">
      <c r="A45" s="2" t="s">
        <v>33</v>
      </c>
      <c r="B45" s="12"/>
      <c r="C45" s="12"/>
      <c r="D45" s="12"/>
      <c r="E45" s="12"/>
      <c r="F45" s="12"/>
      <c r="G45" s="12"/>
      <c r="H45" s="12"/>
      <c r="I45" s="32">
        <v>3</v>
      </c>
      <c r="J45" s="32"/>
      <c r="K45" s="32"/>
      <c r="L45" s="32"/>
      <c r="M45" s="32"/>
      <c r="N45" s="12">
        <v>9</v>
      </c>
      <c r="O45" s="12"/>
      <c r="P45" s="12"/>
      <c r="Q45" s="12"/>
      <c r="R45" s="12"/>
      <c r="S45" s="21"/>
      <c r="T45" s="23"/>
      <c r="U45" s="25"/>
      <c r="V45" s="25"/>
      <c r="W45" s="25"/>
      <c r="X45" s="28"/>
      <c r="Y45" s="28"/>
      <c r="Z45" s="40"/>
      <c r="AA45" s="28"/>
      <c r="AB45" s="28"/>
      <c r="AC45" s="42"/>
      <c r="AD45" s="42"/>
      <c r="AE45" s="17">
        <f>SUM(B45:AB45)/AF45</f>
        <v>6</v>
      </c>
      <c r="AF45" s="5">
        <v>2</v>
      </c>
      <c r="AH45" s="18">
        <f>(I5+N5)/AF45</f>
        <v>11</v>
      </c>
    </row>
    <row r="46" spans="1:34" x14ac:dyDescent="0.25">
      <c r="A46" s="2" t="s">
        <v>34</v>
      </c>
      <c r="B46" s="12"/>
      <c r="C46" s="12"/>
      <c r="D46" s="12"/>
      <c r="E46" s="12"/>
      <c r="F46" s="12"/>
      <c r="G46" s="12"/>
      <c r="H46" s="12"/>
      <c r="I46" s="32">
        <v>3</v>
      </c>
      <c r="J46" s="32"/>
      <c r="K46" s="32"/>
      <c r="L46" s="32"/>
      <c r="M46" s="32"/>
      <c r="N46" s="12">
        <v>9</v>
      </c>
      <c r="O46" s="12"/>
      <c r="P46" s="12"/>
      <c r="Q46" s="12"/>
      <c r="R46" s="12"/>
      <c r="S46" s="21"/>
      <c r="T46" s="23"/>
      <c r="U46" s="25"/>
      <c r="V46" s="25"/>
      <c r="W46" s="25"/>
      <c r="X46" s="28"/>
      <c r="Y46" s="28"/>
      <c r="Z46" s="40"/>
      <c r="AA46" s="28"/>
      <c r="AB46" s="28"/>
      <c r="AC46" s="42"/>
      <c r="AD46" s="42"/>
      <c r="AE46" s="17">
        <f>SUM(B46:AB46)/AF46</f>
        <v>12</v>
      </c>
      <c r="AF46" s="5">
        <v>1</v>
      </c>
    </row>
    <row r="47" spans="1:34" x14ac:dyDescent="0.25">
      <c r="A47" s="2" t="s">
        <v>35</v>
      </c>
      <c r="B47" s="12"/>
      <c r="C47" s="12"/>
      <c r="D47" s="12"/>
      <c r="E47" s="12"/>
      <c r="F47" s="12"/>
      <c r="G47" s="12"/>
      <c r="H47" s="12"/>
      <c r="I47" s="32">
        <v>3</v>
      </c>
      <c r="J47" s="32"/>
      <c r="K47" s="32"/>
      <c r="L47" s="32"/>
      <c r="M47" s="32"/>
      <c r="N47" s="12">
        <v>9</v>
      </c>
      <c r="O47" s="12"/>
      <c r="P47" s="12"/>
      <c r="Q47" s="12"/>
      <c r="R47" s="12"/>
      <c r="S47" s="21"/>
      <c r="T47" s="23"/>
      <c r="U47" s="25"/>
      <c r="V47" s="25"/>
      <c r="W47" s="25"/>
      <c r="X47" s="28"/>
      <c r="Y47" s="28"/>
      <c r="Z47" s="40"/>
      <c r="AA47" s="28"/>
      <c r="AB47" s="28"/>
      <c r="AC47" s="42"/>
      <c r="AD47" s="42"/>
      <c r="AE47" s="17">
        <f>SUM(B47:AB47)/AF47</f>
        <v>12</v>
      </c>
      <c r="AF47" s="5">
        <v>1</v>
      </c>
    </row>
    <row r="48" spans="1:34" x14ac:dyDescent="0.25">
      <c r="A48" s="2" t="s">
        <v>18</v>
      </c>
      <c r="B48" s="12"/>
      <c r="C48" s="12"/>
      <c r="D48" s="12"/>
      <c r="E48" s="12"/>
      <c r="F48" s="12"/>
      <c r="G48" s="12"/>
      <c r="H48" s="12"/>
      <c r="I48" s="32"/>
      <c r="J48" s="32"/>
      <c r="K48" s="32"/>
      <c r="L48" s="32"/>
      <c r="M48" s="32"/>
      <c r="N48" s="12">
        <v>11</v>
      </c>
      <c r="O48" s="12"/>
      <c r="P48" s="12"/>
      <c r="Q48" s="12"/>
      <c r="R48" s="12"/>
      <c r="S48" s="21"/>
      <c r="T48" s="23"/>
      <c r="U48" s="25"/>
      <c r="V48" s="25"/>
      <c r="W48" s="25"/>
      <c r="X48" s="28"/>
      <c r="Y48" s="28"/>
      <c r="Z48" s="40"/>
      <c r="AA48" s="28"/>
      <c r="AB48" s="28"/>
      <c r="AC48" s="42"/>
      <c r="AD48" s="42"/>
      <c r="AE48" s="17">
        <f>SUM(B48:AB48)/AF48</f>
        <v>11</v>
      </c>
      <c r="AF48" s="5">
        <v>1</v>
      </c>
    </row>
    <row r="49" spans="1:32" x14ac:dyDescent="0.25">
      <c r="A49" s="2" t="s">
        <v>49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>
        <v>2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40"/>
      <c r="AA49" s="38"/>
      <c r="AB49" s="38"/>
      <c r="AC49" s="42"/>
      <c r="AD49" s="42"/>
      <c r="AE49" s="17">
        <f t="shared" ref="AE49:AE50" si="3">SUM(B49:AB49)/AF49</f>
        <v>2</v>
      </c>
      <c r="AF49" s="5">
        <v>1</v>
      </c>
    </row>
    <row r="50" spans="1:32" x14ac:dyDescent="0.25">
      <c r="A50" s="2" t="s">
        <v>19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>
        <v>11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0"/>
      <c r="AA50" s="38"/>
      <c r="AB50" s="38"/>
      <c r="AC50" s="42"/>
      <c r="AD50" s="42"/>
      <c r="AE50" s="17">
        <f t="shared" si="3"/>
        <v>11</v>
      </c>
      <c r="AF50" s="5">
        <v>1</v>
      </c>
    </row>
    <row r="51" spans="1:32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9"/>
      <c r="AF51" s="9"/>
    </row>
    <row r="52" spans="1:32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9"/>
      <c r="AF52" s="9"/>
    </row>
    <row r="53" spans="1:32" x14ac:dyDescent="0.25">
      <c r="B53" s="4"/>
      <c r="C53" s="4"/>
      <c r="D53" s="4"/>
      <c r="E53" s="4"/>
      <c r="F53" s="4"/>
    </row>
    <row r="54" spans="1:32" ht="15" customHeight="1" x14ac:dyDescent="0.25">
      <c r="A54" s="71" t="s">
        <v>62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</row>
    <row r="55" spans="1:32" x14ac:dyDescent="0.25">
      <c r="B55" s="4"/>
      <c r="C55" s="4"/>
      <c r="D55" s="4"/>
      <c r="E55" s="4"/>
      <c r="F55" s="4"/>
    </row>
    <row r="56" spans="1:32" x14ac:dyDescent="0.25">
      <c r="A56" s="67" t="s">
        <v>63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</sheetData>
  <sortState ref="A16:AH27">
    <sortCondition ref="AG16:AG27"/>
  </sortState>
  <mergeCells count="36">
    <mergeCell ref="V6:V12"/>
    <mergeCell ref="M6:M12"/>
    <mergeCell ref="S6:S12"/>
    <mergeCell ref="Z6:Z12"/>
    <mergeCell ref="AE6:AE12"/>
    <mergeCell ref="Q6:Q12"/>
    <mergeCell ref="Y6:Y12"/>
    <mergeCell ref="AA6:AA12"/>
    <mergeCell ref="AB6:AB12"/>
    <mergeCell ref="W6:W12"/>
    <mergeCell ref="P6:P12"/>
    <mergeCell ref="AC6:AC12"/>
    <mergeCell ref="AD6:AD12"/>
    <mergeCell ref="D6:D12"/>
    <mergeCell ref="E6:E12"/>
    <mergeCell ref="O6:O12"/>
    <mergeCell ref="I6:I12"/>
    <mergeCell ref="K6:K12"/>
    <mergeCell ref="L6:L12"/>
    <mergeCell ref="J6:J12"/>
    <mergeCell ref="A1:AF1"/>
    <mergeCell ref="A56:AF56"/>
    <mergeCell ref="N6:N12"/>
    <mergeCell ref="AF6:AF12"/>
    <mergeCell ref="U6:U12"/>
    <mergeCell ref="X6:X12"/>
    <mergeCell ref="R6:R12"/>
    <mergeCell ref="A6:A12"/>
    <mergeCell ref="F6:F12"/>
    <mergeCell ref="G6:G12"/>
    <mergeCell ref="H6:H12"/>
    <mergeCell ref="A54:AF54"/>
    <mergeCell ref="T6:T12"/>
    <mergeCell ref="A2:AE2"/>
    <mergeCell ref="B6:B12"/>
    <mergeCell ref="C6:C12"/>
  </mergeCells>
  <phoneticPr fontId="1" type="noConversion"/>
  <pageMargins left="0.39370078740157483" right="0.39370078740157483" top="0.59055118110236227" bottom="0.59055118110236227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Schmachtl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Rienesl Christian</dc:creator>
  <cp:lastModifiedBy>Rienesl Christian</cp:lastModifiedBy>
  <cp:lastPrinted>2013-12-18T09:19:41Z</cp:lastPrinted>
  <dcterms:created xsi:type="dcterms:W3CDTF">2011-09-07T15:39:25Z</dcterms:created>
  <dcterms:modified xsi:type="dcterms:W3CDTF">2013-12-18T09:30:25Z</dcterms:modified>
</cp:coreProperties>
</file>