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143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Y26" i="1" l="1"/>
  <c r="Y25" i="1"/>
  <c r="Y23" i="1"/>
  <c r="Y19" i="1"/>
  <c r="Y13" i="1" l="1"/>
  <c r="Y18" i="1" l="1"/>
  <c r="Y27" i="1" l="1"/>
  <c r="Y16" i="1"/>
  <c r="Y31" i="1"/>
  <c r="Y21" i="1"/>
  <c r="Y22" i="1"/>
  <c r="Y29" i="1"/>
  <c r="Y17" i="1"/>
  <c r="Y24" i="1"/>
  <c r="Y30" i="1"/>
  <c r="Y14" i="1"/>
  <c r="Y28" i="1"/>
  <c r="Y15" i="1"/>
  <c r="Y20" i="1"/>
</calcChain>
</file>

<file path=xl/sharedStrings.xml><?xml version="1.0" encoding="utf-8"?>
<sst xmlns="http://schemas.openxmlformats.org/spreadsheetml/2006/main" count="48" uniqueCount="47">
  <si>
    <t>Rienesl Christian</t>
  </si>
  <si>
    <t>Rienesl Martin</t>
  </si>
  <si>
    <t>Kraxberger Karl</t>
  </si>
  <si>
    <t>Kraxberger Christian</t>
  </si>
  <si>
    <t>Kraxberger Lukas</t>
  </si>
  <si>
    <t>Drum Rene</t>
  </si>
  <si>
    <t>Nowotny Ernst</t>
  </si>
  <si>
    <t>Steinhuber Wolfgang</t>
  </si>
  <si>
    <t>Mayr Bernhard</t>
  </si>
  <si>
    <t>Lackner Heli</t>
  </si>
  <si>
    <t>Lackner Rudi</t>
  </si>
  <si>
    <t>Wagner Sepp</t>
  </si>
  <si>
    <t>Askö Pregarten</t>
  </si>
  <si>
    <t>Neue Heimat</t>
  </si>
  <si>
    <t>Askö Marchtrenk</t>
  </si>
  <si>
    <t>SK Voest</t>
  </si>
  <si>
    <t>BM Schönering</t>
  </si>
  <si>
    <t>SV Spk. Aschach</t>
  </si>
  <si>
    <t>Askö BM</t>
  </si>
  <si>
    <t>Niederneukirchen</t>
  </si>
  <si>
    <t>Stadtmeisterschaft</t>
  </si>
  <si>
    <t>St. Florian</t>
  </si>
  <si>
    <t>ESV Grein</t>
  </si>
  <si>
    <t>Askö Oedt</t>
  </si>
  <si>
    <t>Askö Neumarkt</t>
  </si>
  <si>
    <t>Union Hofkirchen</t>
  </si>
  <si>
    <t>Askö Pasching</t>
  </si>
  <si>
    <t>Union Stroheim</t>
  </si>
  <si>
    <t>HSV Enns</t>
  </si>
  <si>
    <t>BSV Nettingsdorf</t>
  </si>
  <si>
    <t>Askö Neuhofen</t>
  </si>
  <si>
    <t>Askö St. Valentin</t>
  </si>
  <si>
    <t>Hehenberger Richard</t>
  </si>
  <si>
    <t>Ransmayr Franz</t>
  </si>
  <si>
    <t>Schopf Franky</t>
  </si>
  <si>
    <t>Trainer Fred</t>
  </si>
  <si>
    <t>Fugger Arthur</t>
  </si>
  <si>
    <t>Steinbatz Gerhard</t>
  </si>
  <si>
    <t>Hamberger Günther</t>
  </si>
  <si>
    <t>Durchschnittl. Platz</t>
  </si>
  <si>
    <t>Turnierergebnisse 2011</t>
  </si>
  <si>
    <t>in der Wertung kommen jene Spieler die mindestens bei 5 Turnieren teilgenommen haben</t>
  </si>
  <si>
    <t>BM-auf Eis</t>
  </si>
  <si>
    <t>Im Schnitt war ein Turnier mit 11,4 Mannschaften und ebenfalls im Schnitt belegten wir den 5. Platz</t>
  </si>
  <si>
    <t>Turnierteilnahmen</t>
  </si>
  <si>
    <t>St.Martin/Traun</t>
  </si>
  <si>
    <t xml:space="preserve">Insgesamt haben wir an 31 Turnieren teilgenommen (manche Turnier haben wir mit mehreren Mannschaften besucht zB. Stadtmeisterschaft oder in Grein)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</si>
</sst>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AB47" sqref="AB47"/>
    </sheetView>
  </sheetViews>
  <sheetFormatPr baseColWidth="10" defaultRowHeight="15" x14ac:dyDescent="0.25"/>
  <cols>
    <col min="1" max="1" width="19.85546875" bestFit="1" customWidth="1"/>
    <col min="2" max="9" width="4.7109375" style="1" customWidth="1"/>
    <col min="10" max="24" width="4.7109375" customWidth="1"/>
    <col min="25" max="25" width="4.7109375" style="2" customWidth="1"/>
    <col min="26" max="26" width="5.5703125" style="2" bestFit="1" customWidth="1"/>
    <col min="27" max="27" width="5.7109375" customWidth="1"/>
  </cols>
  <sheetData>
    <row r="1" spans="1:26" ht="26.25" x14ac:dyDescent="0.4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/>
    </row>
    <row r="2" spans="1:26" x14ac:dyDescent="0.2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/>
    </row>
    <row r="3" spans="1:26" x14ac:dyDescent="0.25">
      <c r="A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"/>
      <c r="Y3" s="1"/>
      <c r="Z3" s="7"/>
    </row>
    <row r="4" spans="1:26" x14ac:dyDescent="0.25">
      <c r="A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1"/>
      <c r="Z4" s="7"/>
    </row>
    <row r="6" spans="1:26" ht="15" customHeight="1" x14ac:dyDescent="0.25">
      <c r="A6" s="17"/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16" t="s">
        <v>22</v>
      </c>
      <c r="O6" s="16" t="s">
        <v>28</v>
      </c>
      <c r="P6" s="16" t="s">
        <v>24</v>
      </c>
      <c r="Q6" s="16" t="s">
        <v>25</v>
      </c>
      <c r="R6" s="16" t="s">
        <v>26</v>
      </c>
      <c r="S6" s="16" t="s">
        <v>27</v>
      </c>
      <c r="T6" s="16" t="s">
        <v>29</v>
      </c>
      <c r="U6" s="16" t="s">
        <v>30</v>
      </c>
      <c r="V6" s="16" t="s">
        <v>31</v>
      </c>
      <c r="W6" s="16" t="s">
        <v>42</v>
      </c>
      <c r="X6" s="16" t="s">
        <v>45</v>
      </c>
      <c r="Y6" s="15" t="s">
        <v>39</v>
      </c>
      <c r="Z6" s="15" t="s">
        <v>44</v>
      </c>
    </row>
    <row r="7" spans="1:26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5"/>
      <c r="Z7" s="15"/>
    </row>
    <row r="8" spans="1:26" ht="1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5"/>
      <c r="Z8" s="15"/>
    </row>
    <row r="9" spans="1:26" ht="15" customHeight="1" x14ac:dyDescent="0.2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5"/>
      <c r="Z9" s="15"/>
    </row>
    <row r="10" spans="1:26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5"/>
      <c r="Z10" s="15"/>
    </row>
    <row r="11" spans="1:26" x14ac:dyDescent="0.2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5"/>
      <c r="Z11" s="15"/>
    </row>
    <row r="12" spans="1:26" x14ac:dyDescent="0.2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5"/>
      <c r="Z12" s="15"/>
    </row>
    <row r="13" spans="1:26" x14ac:dyDescent="0.25">
      <c r="A13" s="3" t="s">
        <v>1</v>
      </c>
      <c r="B13" s="4"/>
      <c r="C13" s="4"/>
      <c r="D13" s="4"/>
      <c r="E13" s="4">
        <v>3</v>
      </c>
      <c r="F13" s="4"/>
      <c r="G13" s="4"/>
      <c r="H13" s="4"/>
      <c r="I13" s="4">
        <v>5</v>
      </c>
      <c r="J13" s="4">
        <v>1</v>
      </c>
      <c r="K13" s="4"/>
      <c r="L13" s="4">
        <v>4</v>
      </c>
      <c r="M13" s="4"/>
      <c r="N13" s="4">
        <v>6</v>
      </c>
      <c r="O13" s="4">
        <v>3</v>
      </c>
      <c r="P13" s="4"/>
      <c r="Q13" s="4"/>
      <c r="R13" s="4"/>
      <c r="S13" s="4"/>
      <c r="T13" s="4"/>
      <c r="U13" s="4"/>
      <c r="V13" s="4"/>
      <c r="W13" s="3"/>
      <c r="X13" s="3"/>
      <c r="Y13" s="5">
        <f>SUM(B13:W13)/6</f>
        <v>3.6666666666666665</v>
      </c>
      <c r="Z13" s="11">
        <v>6</v>
      </c>
    </row>
    <row r="14" spans="1:26" hidden="1" x14ac:dyDescent="0.2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>
        <v>10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5">
        <f>SUM(B14:W14)/1</f>
        <v>10</v>
      </c>
      <c r="Z14" s="11"/>
    </row>
    <row r="15" spans="1:26" hidden="1" x14ac:dyDescent="0.25">
      <c r="A15" s="3" t="s">
        <v>38</v>
      </c>
      <c r="B15" s="4"/>
      <c r="C15" s="4"/>
      <c r="D15" s="4"/>
      <c r="E15" s="4"/>
      <c r="F15" s="4"/>
      <c r="G15" s="4"/>
      <c r="H15" s="4"/>
      <c r="I15" s="4"/>
      <c r="J15" s="4">
        <v>10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>
        <f>SUM(B15:W15)/1</f>
        <v>10</v>
      </c>
      <c r="Z15" s="11"/>
    </row>
    <row r="16" spans="1:26" hidden="1" x14ac:dyDescent="0.25">
      <c r="A16" s="3" t="s">
        <v>32</v>
      </c>
      <c r="B16" s="4"/>
      <c r="C16" s="4"/>
      <c r="D16" s="4"/>
      <c r="E16" s="4"/>
      <c r="F16" s="4">
        <v>14</v>
      </c>
      <c r="G16" s="4"/>
      <c r="H16" s="4"/>
      <c r="I16" s="4"/>
      <c r="J16" s="4">
        <v>4</v>
      </c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3"/>
      <c r="X16" s="3"/>
      <c r="Y16" s="5">
        <f>SUM(B16:W16)/3</f>
        <v>6.333333333333333</v>
      </c>
      <c r="Z16" s="11"/>
    </row>
    <row r="17" spans="1:26" x14ac:dyDescent="0.25">
      <c r="A17" s="3" t="s">
        <v>0</v>
      </c>
      <c r="B17" s="4">
        <v>4</v>
      </c>
      <c r="C17" s="4">
        <v>6</v>
      </c>
      <c r="D17" s="4"/>
      <c r="E17" s="4"/>
      <c r="F17" s="4"/>
      <c r="G17" s="4"/>
      <c r="H17" s="4">
        <v>7</v>
      </c>
      <c r="I17" s="4"/>
      <c r="J17" s="4">
        <v>1</v>
      </c>
      <c r="K17" s="4"/>
      <c r="L17" s="4">
        <v>3</v>
      </c>
      <c r="M17" s="4">
        <v>2</v>
      </c>
      <c r="N17" s="4">
        <v>6</v>
      </c>
      <c r="O17" s="4"/>
      <c r="P17" s="4">
        <v>6</v>
      </c>
      <c r="Q17" s="4"/>
      <c r="R17" s="4">
        <v>1</v>
      </c>
      <c r="S17" s="4">
        <v>5</v>
      </c>
      <c r="T17" s="4"/>
      <c r="U17" s="4">
        <v>4</v>
      </c>
      <c r="V17" s="4"/>
      <c r="W17" s="3"/>
      <c r="X17" s="3"/>
      <c r="Y17" s="5">
        <f>SUM(B17:W17)/11</f>
        <v>4.0909090909090908</v>
      </c>
      <c r="Z17" s="11">
        <v>11</v>
      </c>
    </row>
    <row r="18" spans="1:26" x14ac:dyDescent="0.25">
      <c r="A18" s="3" t="s">
        <v>2</v>
      </c>
      <c r="B18" s="4">
        <v>4</v>
      </c>
      <c r="C18" s="4">
        <v>6</v>
      </c>
      <c r="D18" s="4">
        <v>8</v>
      </c>
      <c r="E18" s="4">
        <v>3</v>
      </c>
      <c r="F18" s="4">
        <v>11</v>
      </c>
      <c r="G18" s="4">
        <v>2</v>
      </c>
      <c r="H18" s="4">
        <v>7</v>
      </c>
      <c r="I18" s="4">
        <v>5</v>
      </c>
      <c r="J18" s="4">
        <v>2</v>
      </c>
      <c r="K18" s="4">
        <v>2</v>
      </c>
      <c r="L18" s="4">
        <v>3</v>
      </c>
      <c r="M18" s="4">
        <v>2</v>
      </c>
      <c r="N18" s="4"/>
      <c r="O18" s="4">
        <v>3</v>
      </c>
      <c r="P18" s="4"/>
      <c r="Q18" s="4">
        <v>11</v>
      </c>
      <c r="R18" s="4">
        <v>1</v>
      </c>
      <c r="S18" s="4">
        <v>5</v>
      </c>
      <c r="T18" s="4">
        <v>2</v>
      </c>
      <c r="U18" s="4">
        <v>4</v>
      </c>
      <c r="V18" s="4">
        <v>7</v>
      </c>
      <c r="W18" s="4">
        <v>5</v>
      </c>
      <c r="X18" s="10"/>
      <c r="Y18" s="5">
        <f>SUM(B18:W18)/20</f>
        <v>4.6500000000000004</v>
      </c>
      <c r="Z18" s="11">
        <v>20</v>
      </c>
    </row>
    <row r="19" spans="1:26" x14ac:dyDescent="0.25">
      <c r="A19" s="3" t="s">
        <v>5</v>
      </c>
      <c r="B19" s="4">
        <v>4</v>
      </c>
      <c r="C19" s="4">
        <v>6</v>
      </c>
      <c r="D19" s="4">
        <v>8</v>
      </c>
      <c r="E19" s="4">
        <v>3</v>
      </c>
      <c r="F19" s="4">
        <v>11</v>
      </c>
      <c r="G19" s="4">
        <v>2</v>
      </c>
      <c r="H19" s="4">
        <v>7</v>
      </c>
      <c r="I19" s="4">
        <v>5</v>
      </c>
      <c r="J19" s="4">
        <v>2</v>
      </c>
      <c r="K19" s="4">
        <v>2</v>
      </c>
      <c r="L19" s="4"/>
      <c r="M19" s="4">
        <v>2</v>
      </c>
      <c r="N19" s="4">
        <v>6</v>
      </c>
      <c r="O19" s="4">
        <v>3</v>
      </c>
      <c r="P19" s="4">
        <v>6</v>
      </c>
      <c r="Q19" s="4"/>
      <c r="R19" s="4">
        <v>1</v>
      </c>
      <c r="S19" s="4">
        <v>5</v>
      </c>
      <c r="T19" s="4"/>
      <c r="U19" s="4">
        <v>4</v>
      </c>
      <c r="V19" s="4">
        <v>7</v>
      </c>
      <c r="W19" s="4">
        <v>5</v>
      </c>
      <c r="X19" s="10">
        <v>11</v>
      </c>
      <c r="Y19" s="5">
        <f>SUM(B19:X19)/20</f>
        <v>5</v>
      </c>
      <c r="Z19" s="11"/>
    </row>
    <row r="20" spans="1:26" hidden="1" x14ac:dyDescent="0.25">
      <c r="A20" s="3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2</v>
      </c>
      <c r="U20" s="4"/>
      <c r="V20" s="4"/>
      <c r="W20" s="3"/>
      <c r="X20" s="3"/>
      <c r="Y20" s="5">
        <f>SUM(B20:W20)/1</f>
        <v>2</v>
      </c>
      <c r="Z20" s="11"/>
    </row>
    <row r="21" spans="1:26" hidden="1" x14ac:dyDescent="0.25">
      <c r="A21" s="3" t="s">
        <v>10</v>
      </c>
      <c r="B21" s="4"/>
      <c r="C21" s="4"/>
      <c r="D21" s="4"/>
      <c r="E21" s="4"/>
      <c r="F21" s="4">
        <v>11</v>
      </c>
      <c r="G21" s="4"/>
      <c r="H21" s="4"/>
      <c r="I21" s="4"/>
      <c r="J21" s="4">
        <v>1</v>
      </c>
      <c r="K21" s="4"/>
      <c r="L21" s="4">
        <v>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5">
        <f>SUM(B21:W21)/3</f>
        <v>5.333333333333333</v>
      </c>
      <c r="Z21" s="11"/>
    </row>
    <row r="22" spans="1:26" hidden="1" x14ac:dyDescent="0.25">
      <c r="A22" s="3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4</v>
      </c>
      <c r="M22" s="4"/>
      <c r="N22" s="4"/>
      <c r="O22" s="4"/>
      <c r="P22" s="4">
        <v>6</v>
      </c>
      <c r="Q22" s="4"/>
      <c r="R22" s="4"/>
      <c r="S22" s="4"/>
      <c r="T22" s="4"/>
      <c r="U22" s="4"/>
      <c r="V22" s="4"/>
      <c r="W22" s="3"/>
      <c r="X22" s="3"/>
      <c r="Y22" s="5">
        <f>SUM(B22:W22)/2</f>
        <v>5</v>
      </c>
      <c r="Z22" s="11"/>
    </row>
    <row r="23" spans="1:26" x14ac:dyDescent="0.25">
      <c r="A23" s="3" t="s">
        <v>3</v>
      </c>
      <c r="B23" s="4">
        <v>4</v>
      </c>
      <c r="C23" s="4">
        <v>6</v>
      </c>
      <c r="D23" s="4">
        <v>8</v>
      </c>
      <c r="E23" s="4">
        <v>3</v>
      </c>
      <c r="F23" s="4">
        <v>11</v>
      </c>
      <c r="G23" s="4">
        <v>2</v>
      </c>
      <c r="H23" s="4">
        <v>7</v>
      </c>
      <c r="I23" s="4"/>
      <c r="J23" s="4">
        <v>1</v>
      </c>
      <c r="K23" s="4">
        <v>2</v>
      </c>
      <c r="L23" s="4">
        <v>3</v>
      </c>
      <c r="M23" s="4">
        <v>2</v>
      </c>
      <c r="N23" s="4"/>
      <c r="O23" s="4">
        <v>3</v>
      </c>
      <c r="P23" s="4"/>
      <c r="Q23" s="4">
        <v>11</v>
      </c>
      <c r="R23" s="4">
        <v>1</v>
      </c>
      <c r="S23" s="4">
        <v>5</v>
      </c>
      <c r="T23" s="4"/>
      <c r="U23" s="4">
        <v>4</v>
      </c>
      <c r="V23" s="4">
        <v>7</v>
      </c>
      <c r="W23" s="6">
        <v>5</v>
      </c>
      <c r="X23" s="10">
        <v>11</v>
      </c>
      <c r="Y23" s="5">
        <f>SUM(B23:X23)/19</f>
        <v>5.0526315789473681</v>
      </c>
      <c r="Z23" s="11"/>
    </row>
    <row r="24" spans="1:26" hidden="1" x14ac:dyDescent="0.25">
      <c r="A24" s="3" t="s">
        <v>33</v>
      </c>
      <c r="B24" s="4"/>
      <c r="C24" s="4"/>
      <c r="D24" s="4"/>
      <c r="E24" s="4"/>
      <c r="F24" s="4"/>
      <c r="G24" s="4"/>
      <c r="H24" s="4"/>
      <c r="I24" s="4"/>
      <c r="J24" s="4">
        <v>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6"/>
      <c r="X24" s="10"/>
      <c r="Y24" s="5">
        <f>SUM(B24:W24)/1</f>
        <v>2</v>
      </c>
      <c r="Z24" s="11"/>
    </row>
    <row r="25" spans="1:26" x14ac:dyDescent="0.25">
      <c r="A25" s="3" t="s">
        <v>4</v>
      </c>
      <c r="B25" s="4"/>
      <c r="C25" s="4"/>
      <c r="D25" s="4"/>
      <c r="E25" s="4"/>
      <c r="F25" s="4">
        <v>14</v>
      </c>
      <c r="G25" s="4">
        <v>2</v>
      </c>
      <c r="H25" s="4"/>
      <c r="I25" s="4"/>
      <c r="J25" s="4">
        <v>8</v>
      </c>
      <c r="K25" s="4">
        <v>2</v>
      </c>
      <c r="L25" s="4">
        <v>1</v>
      </c>
      <c r="M25" s="4"/>
      <c r="N25" s="4">
        <v>6</v>
      </c>
      <c r="O25" s="4"/>
      <c r="P25" s="4"/>
      <c r="Q25" s="4">
        <v>11</v>
      </c>
      <c r="R25" s="4"/>
      <c r="S25" s="4"/>
      <c r="T25" s="4"/>
      <c r="U25" s="4"/>
      <c r="V25" s="4">
        <v>7</v>
      </c>
      <c r="W25" s="6">
        <v>5</v>
      </c>
      <c r="X25" s="10">
        <v>11</v>
      </c>
      <c r="Y25" s="5">
        <f>SUM(B25:X25)/10</f>
        <v>6.7</v>
      </c>
      <c r="Z25" s="11"/>
    </row>
    <row r="26" spans="1:26" x14ac:dyDescent="0.25">
      <c r="A26" s="3" t="s">
        <v>6</v>
      </c>
      <c r="B26" s="4"/>
      <c r="C26" s="4"/>
      <c r="D26" s="4">
        <v>8</v>
      </c>
      <c r="E26" s="4"/>
      <c r="F26" s="4">
        <v>14</v>
      </c>
      <c r="G26" s="4"/>
      <c r="H26" s="4"/>
      <c r="I26" s="4">
        <v>5</v>
      </c>
      <c r="J26" s="4">
        <v>4</v>
      </c>
      <c r="K26" s="4"/>
      <c r="L26" s="4">
        <v>1</v>
      </c>
      <c r="M26" s="4"/>
      <c r="N26" s="4"/>
      <c r="O26" s="4"/>
      <c r="P26" s="4">
        <v>6</v>
      </c>
      <c r="Q26" s="4">
        <v>11</v>
      </c>
      <c r="R26" s="4"/>
      <c r="S26" s="4"/>
      <c r="T26" s="4">
        <v>2</v>
      </c>
      <c r="U26" s="4"/>
      <c r="V26" s="4"/>
      <c r="W26" s="6">
        <v>5</v>
      </c>
      <c r="X26" s="10">
        <v>11</v>
      </c>
      <c r="Y26" s="5">
        <f>SUM(B26:X26)/10</f>
        <v>6.7</v>
      </c>
      <c r="Z26" s="11"/>
    </row>
    <row r="27" spans="1:26" hidden="1" x14ac:dyDescent="0.25">
      <c r="A27" t="s">
        <v>34</v>
      </c>
      <c r="J27" s="1">
        <v>4</v>
      </c>
      <c r="K27" s="1"/>
      <c r="L27" s="1">
        <v>3</v>
      </c>
      <c r="M27" s="1"/>
      <c r="N27" s="1"/>
      <c r="O27" s="1"/>
      <c r="P27" s="1"/>
      <c r="Q27" s="1"/>
      <c r="R27" s="1"/>
      <c r="S27" s="1"/>
      <c r="T27" s="1"/>
      <c r="U27" s="1"/>
      <c r="V27" s="1"/>
      <c r="Y27" s="2">
        <f>SUM(B27:W27)/2</f>
        <v>3.5</v>
      </c>
    </row>
    <row r="28" spans="1:26" hidden="1" x14ac:dyDescent="0.25">
      <c r="A28" t="s">
        <v>37</v>
      </c>
      <c r="J28" s="1">
        <v>10</v>
      </c>
      <c r="Y28" s="2">
        <f>SUM(B28:W28)/1</f>
        <v>10</v>
      </c>
    </row>
    <row r="29" spans="1:26" hidden="1" x14ac:dyDescent="0.25">
      <c r="A29" t="s">
        <v>7</v>
      </c>
      <c r="F29" s="1">
        <v>14</v>
      </c>
      <c r="J29" s="1"/>
      <c r="K29" s="1"/>
      <c r="L29" s="1">
        <v>4</v>
      </c>
      <c r="M29" s="1"/>
      <c r="N29" s="1"/>
      <c r="O29" s="1"/>
      <c r="P29" s="1"/>
      <c r="Q29" s="1"/>
      <c r="R29" s="1"/>
      <c r="S29" s="1"/>
      <c r="T29" s="1">
        <v>2</v>
      </c>
      <c r="U29" s="1"/>
      <c r="V29" s="1"/>
      <c r="Y29" s="2">
        <f>SUM(B29:W29)/3</f>
        <v>6.666666666666667</v>
      </c>
    </row>
    <row r="30" spans="1:26" hidden="1" x14ac:dyDescent="0.25">
      <c r="A30" t="s">
        <v>35</v>
      </c>
      <c r="J30" s="1">
        <v>10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Y30" s="2">
        <f>SUM(B30:W30)/1</f>
        <v>10</v>
      </c>
    </row>
    <row r="31" spans="1:26" hidden="1" x14ac:dyDescent="0.25">
      <c r="A31" t="s">
        <v>11</v>
      </c>
      <c r="F31" s="1">
        <v>11</v>
      </c>
      <c r="J31" s="1">
        <v>8</v>
      </c>
      <c r="K31" s="1"/>
      <c r="L31" s="1">
        <v>1</v>
      </c>
      <c r="M31" s="1"/>
      <c r="N31" s="1"/>
      <c r="O31" s="1"/>
      <c r="P31" s="1"/>
      <c r="Q31" s="1"/>
      <c r="R31" s="1"/>
      <c r="S31" s="1"/>
      <c r="T31" s="1"/>
      <c r="U31" s="1"/>
      <c r="V31" s="1"/>
      <c r="Y31" s="2">
        <f>SUM(B31:W31)/3</f>
        <v>6.666666666666667</v>
      </c>
    </row>
    <row r="33" spans="1:26" x14ac:dyDescent="0.25">
      <c r="B33" s="8"/>
      <c r="C33" s="8"/>
      <c r="D33" s="8"/>
      <c r="E33" s="8"/>
      <c r="F33" s="8"/>
      <c r="G33" s="8"/>
      <c r="H33" s="8"/>
      <c r="I33" s="8"/>
    </row>
    <row r="34" spans="1:26" x14ac:dyDescent="0.25">
      <c r="A34" s="12" t="s">
        <v>46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25">
      <c r="B35" s="8"/>
      <c r="C35" s="8"/>
      <c r="D35" s="8"/>
      <c r="E35" s="8"/>
      <c r="F35" s="8"/>
      <c r="G35" s="8"/>
      <c r="H35" s="8"/>
      <c r="I35" s="8"/>
    </row>
    <row r="36" spans="1:26" x14ac:dyDescent="0.25">
      <c r="A36" s="13" t="s">
        <v>43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</sheetData>
  <mergeCells count="30">
    <mergeCell ref="Z6:Z12"/>
    <mergeCell ref="W6:W12"/>
    <mergeCell ref="Q6:Q12"/>
    <mergeCell ref="R6:R12"/>
    <mergeCell ref="S6:S12"/>
    <mergeCell ref="X6:X12"/>
    <mergeCell ref="V6:V12"/>
    <mergeCell ref="A6:A12"/>
    <mergeCell ref="I6:I12"/>
    <mergeCell ref="J6:J12"/>
    <mergeCell ref="K6:K12"/>
    <mergeCell ref="L6:L12"/>
    <mergeCell ref="O6:O12"/>
    <mergeCell ref="P6:P12"/>
    <mergeCell ref="A34:Z34"/>
    <mergeCell ref="A36:Z36"/>
    <mergeCell ref="A1:Y1"/>
    <mergeCell ref="A2:Y2"/>
    <mergeCell ref="Y6:Y12"/>
    <mergeCell ref="B6:B12"/>
    <mergeCell ref="C6:C12"/>
    <mergeCell ref="D6:D12"/>
    <mergeCell ref="E6:E12"/>
    <mergeCell ref="F6:F12"/>
    <mergeCell ref="G6:G12"/>
    <mergeCell ref="H6:H12"/>
    <mergeCell ref="M6:M12"/>
    <mergeCell ref="N6:N12"/>
    <mergeCell ref="T6:T12"/>
    <mergeCell ref="U6:U12"/>
  </mergeCells>
  <phoneticPr fontId="1" type="noConversion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Schmachtl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Rienesl Christian</dc:creator>
  <cp:lastModifiedBy>Rienesl Christian</cp:lastModifiedBy>
  <cp:lastPrinted>2011-11-16T15:37:28Z</cp:lastPrinted>
  <dcterms:created xsi:type="dcterms:W3CDTF">2011-09-07T15:39:25Z</dcterms:created>
  <dcterms:modified xsi:type="dcterms:W3CDTF">2011-12-14T10:52:56Z</dcterms:modified>
</cp:coreProperties>
</file>